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7"/>
  <workbookPr showInkAnnotation="0"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ARS\ARSE\IMPRESSOS COMUNS\2024\0-PORTAL SERVEIS AL PDI\VIATGES\"/>
    </mc:Choice>
  </mc:AlternateContent>
  <xr:revisionPtr revIDLastSave="0" documentId="8_{DB7819AE-7587-4B05-AC00-28DC09AA25AD}" xr6:coauthVersionLast="36" xr6:coauthVersionMax="36" xr10:uidLastSave="{00000000-0000-0000-0000-000000000000}"/>
  <bookViews>
    <workbookView xWindow="0" yWindow="0" windowWidth="23040" windowHeight="6924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1Àrea_d_impressió" localSheetId="0">Hoja1!$A$1:$T$122</definedName>
    <definedName name="Casilla1" localSheetId="0">Hoja1!$L$13</definedName>
    <definedName name="Casilla2" localSheetId="0">Hoja1!$G$13</definedName>
    <definedName name="Casilla3" localSheetId="0">Hoja1!$E$42</definedName>
    <definedName name="Casilla4" localSheetId="0">Hoja1!$E$44</definedName>
    <definedName name="Casilla5" localSheetId="0">Hoja1!$E$45</definedName>
    <definedName name="Casilla6" localSheetId="0">Hoja1!$E$46</definedName>
    <definedName name="Texto1" localSheetId="0">Hoja1!$D$3</definedName>
    <definedName name="Texto10" localSheetId="0">Hoja1!$E$10</definedName>
    <definedName name="Texto14" localSheetId="0">Hoja1!$E$11</definedName>
    <definedName name="Texto15" localSheetId="0">Hoja1!$I$11</definedName>
    <definedName name="Texto16" localSheetId="0">Hoja1!$B$19</definedName>
    <definedName name="Texto18" localSheetId="0">Hoja1!$D$20</definedName>
    <definedName name="Texto19" localSheetId="0">Hoja1!$F$20</definedName>
    <definedName name="Texto2" localSheetId="0">Hoja1!$O$3</definedName>
    <definedName name="Texto21" localSheetId="0">Hoja1!$N$20</definedName>
    <definedName name="Texto22" localSheetId="0">Hoja1!$P$20</definedName>
    <definedName name="Texto26" localSheetId="0">Hoja1!#REF!</definedName>
    <definedName name="Texto27" localSheetId="0">Hoja1!$F$24</definedName>
    <definedName name="Texto29" localSheetId="0">Hoja1!$K$24</definedName>
    <definedName name="Texto30" localSheetId="0">Hoja1!$S$24</definedName>
    <definedName name="Texto32" localSheetId="0">Hoja1!#REF!</definedName>
    <definedName name="Texto33" localSheetId="0">Hoja1!$F$25</definedName>
    <definedName name="Texto35" localSheetId="0">Hoja1!$K$25</definedName>
    <definedName name="Texto36" localSheetId="0">Hoja1!$U$26</definedName>
    <definedName name="Texto38" localSheetId="0">Hoja1!#REF!</definedName>
    <definedName name="Texto39" localSheetId="0">Hoja1!$D$26</definedName>
    <definedName name="Texto4" localSheetId="0">Hoja1!$O$4</definedName>
    <definedName name="Texto41" localSheetId="0">Hoja1!$K$26</definedName>
    <definedName name="Texto42" localSheetId="0">Hoja1!$U$27</definedName>
    <definedName name="Texto44" localSheetId="0">Hoja1!#REF!</definedName>
    <definedName name="Texto45" localSheetId="0">Hoja1!$D$27</definedName>
    <definedName name="Texto47" localSheetId="0">Hoja1!$K$27</definedName>
    <definedName name="Texto48" localSheetId="0">Hoja1!$U$28</definedName>
    <definedName name="Texto5" localSheetId="0">Hoja1!$E$7</definedName>
    <definedName name="Texto50" localSheetId="0">Hoja1!#REF!</definedName>
    <definedName name="Texto51" localSheetId="0">Hoja1!$E$30</definedName>
    <definedName name="Texto53" localSheetId="0">Hoja1!$J$30</definedName>
    <definedName name="Texto54" localSheetId="0">Hoja1!$L$30</definedName>
    <definedName name="Texto56" localSheetId="0">Hoja1!#REF!</definedName>
    <definedName name="Texto57" localSheetId="0">Hoja1!$E$31</definedName>
    <definedName name="Texto59" localSheetId="0">Hoja1!$J$31</definedName>
    <definedName name="Texto6" localSheetId="0">Hoja1!$P$7</definedName>
    <definedName name="Texto60" localSheetId="0">Hoja1!$L$31</definedName>
    <definedName name="Texto62" localSheetId="0">Hoja1!$C$34</definedName>
    <definedName name="Texto63" localSheetId="0">Hoja1!$E$34</definedName>
    <definedName name="Texto65" localSheetId="0">Hoja1!$J$34</definedName>
    <definedName name="Texto68" localSheetId="0">Hoja1!#REF!</definedName>
    <definedName name="Texto7" localSheetId="0">Hoja1!$E$8</definedName>
    <definedName name="Texto70" localSheetId="0">Hoja1!#REF!</definedName>
    <definedName name="Texto74" localSheetId="0">Hoja1!$C$52</definedName>
    <definedName name="Texto80" localSheetId="0">Hoja1!#REF!</definedName>
    <definedName name="Texto81" localSheetId="0">Hoja1!$L$50</definedName>
    <definedName name="Texto82" localSheetId="0">Hoja1!$C$65</definedName>
    <definedName name="Texto83" localSheetId="0">Hoja1!#REF!</definedName>
    <definedName name="Texto84" localSheetId="0">Hoja1!$D$4</definedName>
    <definedName name="Texto9" localSheetId="0">Hoja1!$E$9</definedName>
  </definedNames>
  <calcPr calcId="191029"/>
</workbook>
</file>

<file path=xl/calcChain.xml><?xml version="1.0" encoding="utf-8"?>
<calcChain xmlns="http://schemas.openxmlformats.org/spreadsheetml/2006/main">
  <c r="R82" i="1" l="1"/>
  <c r="R80" i="1"/>
  <c r="I80" i="1"/>
  <c r="I82" i="1"/>
  <c r="T72" i="1"/>
  <c r="P72" i="1"/>
  <c r="H72" i="1"/>
  <c r="E72" i="1"/>
  <c r="D71" i="1"/>
  <c r="D70" i="1"/>
  <c r="P69" i="1"/>
  <c r="P68" i="1"/>
  <c r="D69" i="1"/>
  <c r="D68" i="1"/>
  <c r="O65" i="1"/>
  <c r="O64" i="1"/>
  <c r="D65" i="1"/>
  <c r="D64" i="1"/>
  <c r="C119" i="1"/>
  <c r="C113" i="1"/>
  <c r="I31" i="1"/>
  <c r="I92" i="1" s="1"/>
  <c r="R31" i="1"/>
  <c r="R92" i="1" s="1"/>
  <c r="R27" i="1"/>
  <c r="R88" i="1" s="1"/>
  <c r="R26" i="1"/>
  <c r="R87" i="1" s="1"/>
  <c r="R25" i="1"/>
  <c r="R86" i="1"/>
  <c r="R24" i="1"/>
  <c r="R85" i="1" s="1"/>
  <c r="I27" i="1"/>
  <c r="I88" i="1"/>
  <c r="I26" i="1"/>
  <c r="I87" i="1" s="1"/>
  <c r="I25" i="1"/>
  <c r="I86" i="1"/>
  <c r="I24" i="1"/>
  <c r="I85" i="1" s="1"/>
  <c r="R20" i="1"/>
  <c r="R81" i="1" s="1"/>
  <c r="I20" i="1"/>
  <c r="I81" i="1" s="1"/>
  <c r="D116" i="1"/>
  <c r="C116" i="1"/>
  <c r="M120" i="1"/>
  <c r="M119" i="1"/>
  <c r="M113" i="1"/>
  <c r="E110" i="1"/>
  <c r="B106" i="1"/>
  <c r="B107" i="1"/>
  <c r="R99" i="1"/>
  <c r="R107" i="1"/>
  <c r="R105" i="1"/>
  <c r="R103" i="1"/>
  <c r="R101" i="1"/>
  <c r="I105" i="1"/>
  <c r="I103" i="1"/>
  <c r="I101" i="1"/>
  <c r="I99" i="1"/>
  <c r="R96" i="1"/>
  <c r="M81" i="1"/>
  <c r="P81" i="1"/>
  <c r="R95" i="1"/>
  <c r="I96" i="1"/>
  <c r="I95" i="1"/>
  <c r="B96" i="1"/>
  <c r="B95" i="1"/>
  <c r="O92" i="1"/>
  <c r="O91" i="1"/>
  <c r="M92" i="1"/>
  <c r="M91" i="1"/>
  <c r="E92" i="1"/>
  <c r="E91" i="1"/>
  <c r="B92" i="1"/>
  <c r="B91" i="1"/>
  <c r="O88" i="1"/>
  <c r="O87" i="1"/>
  <c r="O86" i="1"/>
  <c r="O85" i="1"/>
  <c r="M86" i="1"/>
  <c r="M87" i="1"/>
  <c r="M88" i="1"/>
  <c r="M85" i="1"/>
  <c r="E88" i="1"/>
  <c r="E87" i="1"/>
  <c r="E86" i="1"/>
  <c r="E85" i="1"/>
  <c r="B88" i="1"/>
  <c r="B87" i="1"/>
  <c r="B86" i="1"/>
  <c r="B85" i="1"/>
  <c r="F81" i="1"/>
  <c r="D81" i="1"/>
  <c r="N81" i="1"/>
  <c r="G81" i="1"/>
  <c r="C120" i="1"/>
  <c r="C114" i="1"/>
  <c r="K74" i="1"/>
  <c r="I74" i="1"/>
  <c r="V74" i="1"/>
  <c r="R30" i="1"/>
  <c r="R46" i="1"/>
  <c r="I30" i="1"/>
  <c r="I36" i="1" l="1"/>
  <c r="R36" i="1"/>
  <c r="R54" i="1" s="1"/>
  <c r="I91" i="1"/>
  <c r="I97" i="1" s="1"/>
  <c r="R91" i="1"/>
  <c r="R97" i="1" s="1"/>
  <c r="R115" i="1" s="1"/>
</calcChain>
</file>

<file path=xl/sharedStrings.xml><?xml version="1.0" encoding="utf-8"?>
<sst xmlns="http://schemas.openxmlformats.org/spreadsheetml/2006/main" count="156" uniqueCount="58">
  <si>
    <t>AUTORITZACIÓ DE VIATGE I DE LES DESPESES</t>
  </si>
  <si>
    <t>Unitat estructural:</t>
  </si>
  <si>
    <t>     </t>
  </si>
  <si>
    <t>Codi:</t>
  </si>
  <si>
    <t>Codi del projecte:</t>
  </si>
  <si>
    <t>Responsable:</t>
  </si>
  <si>
    <t>DADES DEL / DE LA SOL·LICITANT</t>
  </si>
  <si>
    <t>Nom i cognoms:</t>
  </si>
  <si>
    <t>NIF:</t>
  </si>
  <si>
    <t>Cos, escala o grup:</t>
  </si>
  <si>
    <t>Tel.:</t>
  </si>
  <si>
    <t>Destinació i Itinerari:</t>
  </si>
  <si>
    <t>Finalitat del viatge:</t>
  </si>
  <si>
    <t>Sortida</t>
  </si>
  <si>
    <t>Hora:</t>
  </si>
  <si>
    <t>La tasca docent queda assegurada en aquest període:</t>
  </si>
  <si>
    <t>SÍ</t>
  </si>
  <si>
    <t>NO</t>
  </si>
  <si>
    <t>DESPESES DEL VIATGE</t>
  </si>
  <si>
    <t>PREVISIÓ</t>
  </si>
  <si>
    <t>JUSTIFICACIÓ</t>
  </si>
  <si>
    <t>LOCOMOCIÓ</t>
  </si>
  <si>
    <t>IMPORT</t>
  </si>
  <si>
    <t>Transport:</t>
  </si>
  <si>
    <t>Quilometratge:</t>
  </si>
  <si>
    <t>Km a:</t>
  </si>
  <si>
    <t>Peatges:</t>
  </si>
  <si>
    <t>DIETES DE MANUTENCIÓ</t>
  </si>
  <si>
    <t>Mitges dietes nacionals a:</t>
  </si>
  <si>
    <t>a:</t>
  </si>
  <si>
    <t>Mitges dietes estranger a:</t>
  </si>
  <si>
    <t>Dietes nacionals a:</t>
  </si>
  <si>
    <t>Dietes estranger a:</t>
  </si>
  <si>
    <t>DIETES D’ALLOTJAMENT</t>
  </si>
  <si>
    <r>
      <t>ALTRES DESPESES</t>
    </r>
    <r>
      <rPr>
        <sz val="8"/>
        <rFont val="Arial"/>
        <family val="2"/>
      </rPr>
      <t xml:space="preserve"> (detalleu-les)</t>
    </r>
  </si>
  <si>
    <t>TOTAL PREVISIÓ</t>
  </si>
  <si>
    <t>SOL·LICITUD DE:</t>
  </si>
  <si>
    <t>Bestreta</t>
  </si>
  <si>
    <t>Reserva, gestió i pagament de bitllet de transport</t>
  </si>
  <si>
    <t>Proveïdor d’allotjament</t>
  </si>
  <si>
    <t>Inscripció</t>
  </si>
  <si>
    <t>El/la sol·licitant (nom i data)</t>
  </si>
  <si>
    <t>AUTORITZACIÓ</t>
  </si>
  <si>
    <t>Rebut:</t>
  </si>
  <si>
    <t>Autorització (càrrec)</t>
  </si>
  <si>
    <t xml:space="preserve">      UPC</t>
  </si>
  <si>
    <t xml:space="preserve"> Dia (dd/ mm/aa):</t>
  </si>
  <si>
    <t>Hora</t>
  </si>
  <si>
    <r>
      <t>TOTAL JUSTIFICACIÓ</t>
    </r>
    <r>
      <rPr>
        <sz val="8"/>
        <rFont val="Arial"/>
        <family val="2"/>
      </rPr>
      <t xml:space="preserve">  (1)</t>
    </r>
  </si>
  <si>
    <r>
      <t>TOTAL DEDUCCIÓ</t>
    </r>
    <r>
      <rPr>
        <sz val="8"/>
        <rFont val="Arial"/>
        <family val="2"/>
      </rPr>
      <t xml:space="preserve"> (2): </t>
    </r>
  </si>
  <si>
    <t>Autorització de despesa número:</t>
  </si>
  <si>
    <t>(*)</t>
  </si>
  <si>
    <t>(Nom i data)</t>
  </si>
  <si>
    <r>
      <t xml:space="preserve">LÍQUID PERCEPCIÓ </t>
    </r>
    <r>
      <rPr>
        <sz val="7"/>
        <rFont val="Arial"/>
        <family val="2"/>
      </rPr>
      <t>(1-2)</t>
    </r>
    <r>
      <rPr>
        <sz val="8"/>
        <rFont val="Arial"/>
        <family val="2"/>
      </rPr>
      <t xml:space="preserve">: </t>
    </r>
  </si>
  <si>
    <t>En el cas que la despesa sigui a càrrec d'un projecte, caldrà l'autorització del responsable.</t>
  </si>
  <si>
    <r>
      <t>Tornada</t>
    </r>
    <r>
      <rPr>
        <sz val="8"/>
        <rFont val="Arial"/>
        <family val="2"/>
      </rPr>
      <t xml:space="preserve"> Dia (dd/ mm/aa):</t>
    </r>
  </si>
  <si>
    <t>Exemplar per acompanyar l'OP</t>
  </si>
  <si>
    <t>Còpia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</si>
</sst>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3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b/>
      <vertAlign val="subscript"/>
      <sz val="8"/>
      <name val="Arial"/>
      <family val="2"/>
    </font>
    <font>
      <sz val="18"/>
      <name val="Arial"/>
      <family val="2"/>
    </font>
    <font>
      <vertAlign val="subscript"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2"/>
      </patternFill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/>
    <xf numFmtId="0" fontId="0" fillId="2" borderId="0" xfId="0" applyFill="1" applyBorder="1"/>
    <xf numFmtId="0" fontId="6" fillId="2" borderId="0" xfId="0" applyFont="1" applyFill="1" applyBorder="1" applyAlignment="1">
      <alignment wrapText="1"/>
    </xf>
    <xf numFmtId="4" fontId="6" fillId="2" borderId="1" xfId="0" applyNumberFormat="1" applyFont="1" applyFill="1" applyBorder="1" applyAlignment="1" applyProtection="1">
      <protection locked="0"/>
    </xf>
    <xf numFmtId="0" fontId="17" fillId="2" borderId="0" xfId="0" applyFont="1" applyFill="1" applyAlignment="1">
      <alignment textRotation="90"/>
    </xf>
    <xf numFmtId="0" fontId="0" fillId="2" borderId="0" xfId="0" applyFill="1" applyProtection="1"/>
    <xf numFmtId="0" fontId="6" fillId="2" borderId="0" xfId="0" applyFont="1" applyFill="1" applyAlignment="1" applyProtection="1">
      <alignment wrapText="1"/>
    </xf>
    <xf numFmtId="0" fontId="6" fillId="2" borderId="1" xfId="0" applyFont="1" applyFill="1" applyBorder="1" applyAlignment="1" applyProtection="1">
      <alignment wrapText="1"/>
    </xf>
    <xf numFmtId="0" fontId="0" fillId="2" borderId="0" xfId="0" applyFill="1" applyAlignment="1" applyProtection="1"/>
    <xf numFmtId="0" fontId="0" fillId="2" borderId="0" xfId="0" applyFill="1" applyAlignment="1" applyProtection="1">
      <alignment horizontal="right"/>
    </xf>
    <xf numFmtId="0" fontId="6" fillId="2" borderId="0" xfId="0" applyFont="1" applyFill="1" applyAlignment="1" applyProtection="1">
      <alignment horizontal="right" wrapText="1"/>
    </xf>
    <xf numFmtId="0" fontId="2" fillId="2" borderId="0" xfId="0" applyFont="1" applyFill="1" applyAlignment="1" applyProtection="1">
      <alignment wrapText="1"/>
    </xf>
    <xf numFmtId="0" fontId="8" fillId="2" borderId="2" xfId="0" applyFont="1" applyFill="1" applyBorder="1" applyAlignment="1" applyProtection="1">
      <alignment wrapText="1"/>
    </xf>
    <xf numFmtId="0" fontId="7" fillId="2" borderId="2" xfId="0" applyFont="1" applyFill="1" applyBorder="1" applyAlignment="1" applyProtection="1">
      <alignment wrapText="1"/>
    </xf>
    <xf numFmtId="0" fontId="0" fillId="2" borderId="2" xfId="0" applyFill="1" applyBorder="1" applyAlignment="1" applyProtection="1"/>
    <xf numFmtId="0" fontId="7" fillId="2" borderId="0" xfId="0" applyFont="1" applyFill="1" applyAlignment="1" applyProtection="1">
      <alignment horizontal="right" wrapText="1"/>
    </xf>
    <xf numFmtId="0" fontId="6" fillId="2" borderId="3" xfId="0" applyFont="1" applyFill="1" applyBorder="1" applyAlignment="1" applyProtection="1">
      <alignment horizontal="left" wrapText="1"/>
    </xf>
    <xf numFmtId="0" fontId="6" fillId="2" borderId="0" xfId="0" applyFont="1" applyFill="1" applyAlignment="1" applyProtection="1">
      <alignment horizontal="center" wrapText="1"/>
    </xf>
    <xf numFmtId="165" fontId="6" fillId="2" borderId="4" xfId="0" applyNumberFormat="1" applyFont="1" applyFill="1" applyBorder="1" applyAlignment="1" applyProtection="1">
      <alignment wrapText="1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ill="1" applyBorder="1" applyProtection="1"/>
    <xf numFmtId="0" fontId="0" fillId="2" borderId="5" xfId="0" applyFill="1" applyBorder="1" applyProtection="1"/>
    <xf numFmtId="0" fontId="5" fillId="2" borderId="0" xfId="0" applyFont="1" applyFill="1" applyBorder="1" applyProtection="1"/>
    <xf numFmtId="0" fontId="0" fillId="2" borderId="2" xfId="0" applyFill="1" applyBorder="1" applyProtection="1"/>
    <xf numFmtId="0" fontId="9" fillId="2" borderId="0" xfId="0" applyFont="1" applyFill="1" applyAlignment="1" applyProtection="1">
      <alignment vertical="top" wrapText="1"/>
    </xf>
    <xf numFmtId="4" fontId="6" fillId="2" borderId="1" xfId="0" applyNumberFormat="1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2" fontId="6" fillId="2" borderId="0" xfId="0" applyNumberFormat="1" applyFont="1" applyFill="1" applyAlignment="1" applyProtection="1">
      <alignment wrapText="1"/>
    </xf>
    <xf numFmtId="0" fontId="5" fillId="2" borderId="0" xfId="0" applyFont="1" applyFill="1" applyProtection="1"/>
    <xf numFmtId="2" fontId="0" fillId="2" borderId="0" xfId="0" applyNumberFormat="1" applyFill="1" applyProtection="1"/>
    <xf numFmtId="4" fontId="0" fillId="2" borderId="0" xfId="0" applyNumberFormat="1" applyFill="1" applyProtection="1"/>
    <xf numFmtId="0" fontId="2" fillId="2" borderId="0" xfId="0" applyFont="1" applyFill="1" applyBorder="1" applyAlignment="1" applyProtection="1">
      <alignment wrapText="1"/>
    </xf>
    <xf numFmtId="0" fontId="6" fillId="2" borderId="0" xfId="0" applyFont="1" applyFill="1" applyProtection="1"/>
    <xf numFmtId="0" fontId="6" fillId="2" borderId="0" xfId="0" applyFont="1" applyFill="1" applyBorder="1" applyAlignment="1" applyProtection="1">
      <alignment horizontal="right" wrapText="1"/>
    </xf>
    <xf numFmtId="0" fontId="11" fillId="2" borderId="0" xfId="0" applyFont="1" applyFill="1" applyProtection="1"/>
    <xf numFmtId="0" fontId="14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/>
    <xf numFmtId="0" fontId="6" fillId="2" borderId="6" xfId="0" applyFont="1" applyFill="1" applyBorder="1" applyAlignment="1" applyProtection="1"/>
    <xf numFmtId="0" fontId="6" fillId="2" borderId="6" xfId="0" applyFont="1" applyFill="1" applyBorder="1" applyAlignment="1" applyProtection="1">
      <alignment horizontal="right"/>
    </xf>
    <xf numFmtId="0" fontId="0" fillId="2" borderId="6" xfId="0" applyFill="1" applyBorder="1" applyProtection="1"/>
    <xf numFmtId="0" fontId="14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right"/>
    </xf>
    <xf numFmtId="0" fontId="7" fillId="2" borderId="0" xfId="0" applyFont="1" applyFill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13" fillId="2" borderId="0" xfId="0" applyFont="1" applyFill="1" applyAlignment="1" applyProtection="1">
      <alignment vertical="top"/>
    </xf>
    <xf numFmtId="0" fontId="0" fillId="2" borderId="0" xfId="0" applyFill="1" applyAlignment="1" applyProtection="1">
      <alignment vertical="top"/>
    </xf>
    <xf numFmtId="0" fontId="14" fillId="2" borderId="0" xfId="0" applyFont="1" applyFill="1" applyAlignment="1" applyProtection="1">
      <alignment horizontal="right"/>
    </xf>
    <xf numFmtId="0" fontId="8" fillId="2" borderId="2" xfId="0" applyFont="1" applyFill="1" applyBorder="1" applyProtection="1"/>
    <xf numFmtId="0" fontId="6" fillId="2" borderId="2" xfId="0" applyFont="1" applyFill="1" applyBorder="1" applyAlignment="1" applyProtection="1">
      <alignment wrapText="1"/>
    </xf>
    <xf numFmtId="0" fontId="13" fillId="2" borderId="0" xfId="0" applyFont="1" applyFill="1" applyProtection="1"/>
    <xf numFmtId="0" fontId="13" fillId="2" borderId="0" xfId="0" applyFont="1" applyFill="1" applyBorder="1" applyAlignment="1" applyProtection="1">
      <alignment horizontal="right"/>
    </xf>
    <xf numFmtId="0" fontId="10" fillId="2" borderId="0" xfId="0" applyFont="1" applyFill="1" applyAlignment="1" applyProtection="1">
      <alignment horizontal="right" wrapText="1"/>
    </xf>
    <xf numFmtId="0" fontId="6" fillId="2" borderId="0" xfId="0" applyFont="1" applyFill="1" applyAlignment="1" applyProtection="1">
      <alignment horizontal="right"/>
    </xf>
    <xf numFmtId="0" fontId="10" fillId="2" borderId="0" xfId="0" applyFont="1" applyFill="1" applyAlignment="1" applyProtection="1">
      <alignment wrapText="1"/>
    </xf>
    <xf numFmtId="0" fontId="7" fillId="2" borderId="0" xfId="0" applyFont="1" applyFill="1" applyBorder="1" applyAlignment="1" applyProtection="1">
      <alignment horizontal="right" wrapText="1"/>
    </xf>
    <xf numFmtId="0" fontId="12" fillId="2" borderId="0" xfId="0" applyFont="1" applyFill="1" applyBorder="1" applyAlignment="1" applyProtection="1">
      <alignment wrapText="1"/>
    </xf>
    <xf numFmtId="0" fontId="6" fillId="2" borderId="7" xfId="0" applyFont="1" applyFill="1" applyBorder="1" applyAlignment="1" applyProtection="1">
      <alignment horizontal="left" vertical="top"/>
    </xf>
    <xf numFmtId="0" fontId="6" fillId="2" borderId="7" xfId="0" applyFont="1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alignment horizontal="right"/>
    </xf>
    <xf numFmtId="0" fontId="6" fillId="2" borderId="2" xfId="0" applyFont="1" applyFill="1" applyBorder="1" applyAlignment="1" applyProtection="1"/>
    <xf numFmtId="0" fontId="4" fillId="3" borderId="0" xfId="0" applyFont="1" applyFill="1" applyBorder="1" applyAlignment="1">
      <alignment vertical="center" wrapText="1"/>
    </xf>
    <xf numFmtId="0" fontId="0" fillId="3" borderId="0" xfId="0" applyFill="1"/>
    <xf numFmtId="0" fontId="0" fillId="3" borderId="0" xfId="0" applyFill="1" applyBorder="1"/>
    <xf numFmtId="0" fontId="7" fillId="3" borderId="0" xfId="0" applyFont="1" applyFill="1" applyAlignment="1">
      <alignment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Alignment="1">
      <alignment wrapText="1"/>
    </xf>
    <xf numFmtId="0" fontId="6" fillId="3" borderId="0" xfId="0" applyFont="1" applyFill="1" applyBorder="1" applyAlignment="1">
      <alignment wrapText="1"/>
    </xf>
    <xf numFmtId="0" fontId="0" fillId="2" borderId="0" xfId="0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0" fillId="2" borderId="0" xfId="0" applyFill="1" applyBorder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165" fontId="6" fillId="2" borderId="4" xfId="0" applyNumberFormat="1" applyFont="1" applyFill="1" applyBorder="1" applyAlignment="1" applyProtection="1">
      <alignment wrapText="1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0" fillId="2" borderId="5" xfId="0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wrapText="1"/>
      <protection locked="0"/>
    </xf>
    <xf numFmtId="0" fontId="9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2" fontId="6" fillId="2" borderId="0" xfId="0" applyNumberFormat="1" applyFont="1" applyFill="1" applyAlignment="1" applyProtection="1">
      <alignment wrapText="1"/>
      <protection locked="0"/>
    </xf>
    <xf numFmtId="0" fontId="5" fillId="2" borderId="0" xfId="0" applyFont="1" applyFill="1" applyProtection="1">
      <protection locked="0"/>
    </xf>
    <xf numFmtId="2" fontId="0" fillId="2" borderId="0" xfId="0" applyNumberFormat="1" applyFill="1" applyProtection="1">
      <protection locked="0"/>
    </xf>
    <xf numFmtId="0" fontId="6" fillId="2" borderId="1" xfId="0" applyFont="1" applyFill="1" applyBorder="1" applyAlignment="1" applyProtection="1">
      <alignment horizontal="right" wrapText="1"/>
      <protection locked="0"/>
    </xf>
    <xf numFmtId="0" fontId="2" fillId="2" borderId="0" xfId="0" applyFont="1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right" wrapText="1"/>
      <protection locked="0"/>
    </xf>
    <xf numFmtId="0" fontId="6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>
      <protection locked="0"/>
    </xf>
    <xf numFmtId="0" fontId="6" fillId="2" borderId="0" xfId="0" applyFont="1" applyFill="1" applyAlignment="1" applyProtection="1">
      <protection locked="0"/>
    </xf>
    <xf numFmtId="0" fontId="6" fillId="2" borderId="6" xfId="0" applyFont="1" applyFill="1" applyBorder="1" applyAlignment="1" applyProtection="1">
      <protection locked="0"/>
    </xf>
    <xf numFmtId="0" fontId="6" fillId="2" borderId="6" xfId="0" applyFon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7" fillId="2" borderId="0" xfId="0" applyFont="1" applyFill="1" applyBorder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17" fillId="2" borderId="0" xfId="0" applyFont="1" applyFill="1" applyAlignment="1" applyProtection="1">
      <alignment textRotation="90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right" wrapText="1"/>
      <protection locked="0"/>
    </xf>
    <xf numFmtId="0" fontId="10" fillId="2" borderId="0" xfId="0" applyFont="1" applyFill="1" applyBorder="1" applyAlignment="1" applyProtection="1">
      <alignment wrapText="1"/>
      <protection locked="0"/>
    </xf>
    <xf numFmtId="0" fontId="7" fillId="2" borderId="0" xfId="0" applyFont="1" applyFill="1" applyBorder="1" applyAlignment="1" applyProtection="1">
      <alignment horizontal="right" wrapText="1"/>
      <protection locked="0"/>
    </xf>
    <xf numFmtId="0" fontId="12" fillId="2" borderId="0" xfId="0" applyFont="1" applyFill="1" applyBorder="1" applyAlignment="1" applyProtection="1">
      <alignment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4" fontId="0" fillId="3" borderId="0" xfId="0" applyNumberFormat="1" applyFill="1" applyProtection="1"/>
    <xf numFmtId="0" fontId="13" fillId="2" borderId="0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14" fillId="2" borderId="0" xfId="0" applyFont="1" applyFill="1" applyBorder="1" applyAlignment="1" applyProtection="1">
      <alignment horizontal="right"/>
    </xf>
    <xf numFmtId="4" fontId="0" fillId="2" borderId="0" xfId="0" applyNumberFormat="1" applyFill="1" applyAlignment="1" applyProtection="1">
      <alignment horizontal="right"/>
      <protection locked="0"/>
    </xf>
    <xf numFmtId="4" fontId="9" fillId="2" borderId="0" xfId="0" applyNumberFormat="1" applyFont="1" applyFill="1" applyAlignment="1" applyProtection="1">
      <alignment horizontal="right" vertical="top" wrapText="1"/>
      <protection locked="0"/>
    </xf>
    <xf numFmtId="4" fontId="2" fillId="2" borderId="0" xfId="0" applyNumberFormat="1" applyFont="1" applyFill="1" applyAlignment="1" applyProtection="1">
      <alignment horizontal="right" wrapText="1"/>
      <protection locked="0"/>
    </xf>
    <xf numFmtId="4" fontId="6" fillId="2" borderId="0" xfId="0" applyNumberFormat="1" applyFont="1" applyFill="1" applyAlignment="1" applyProtection="1">
      <alignment horizontal="right" vertical="top" wrapText="1"/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4" fontId="6" fillId="2" borderId="0" xfId="0" applyNumberFormat="1" applyFont="1" applyFill="1" applyBorder="1" applyAlignment="1" applyProtection="1">
      <alignment horizontal="right"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4" fontId="0" fillId="2" borderId="0" xfId="0" applyNumberFormat="1" applyFill="1" applyAlignment="1" applyProtection="1">
      <alignment horizontal="right"/>
    </xf>
    <xf numFmtId="4" fontId="9" fillId="2" borderId="0" xfId="0" applyNumberFormat="1" applyFont="1" applyFill="1" applyAlignment="1" applyProtection="1">
      <alignment horizontal="right" vertical="top" wrapText="1"/>
    </xf>
    <xf numFmtId="4" fontId="2" fillId="2" borderId="0" xfId="0" applyNumberFormat="1" applyFont="1" applyFill="1" applyAlignment="1" applyProtection="1">
      <alignment horizontal="right" wrapText="1"/>
    </xf>
    <xf numFmtId="4" fontId="6" fillId="2" borderId="0" xfId="0" applyNumberFormat="1" applyFont="1" applyFill="1" applyAlignment="1" applyProtection="1">
      <alignment horizontal="right" vertical="top" wrapText="1"/>
    </xf>
    <xf numFmtId="0" fontId="0" fillId="4" borderId="0" xfId="0" applyFill="1" applyAlignment="1" applyProtection="1">
      <alignment horizontal="right"/>
    </xf>
    <xf numFmtId="4" fontId="17" fillId="2" borderId="11" xfId="0" applyNumberFormat="1" applyFont="1" applyFill="1" applyBorder="1" applyAlignment="1" applyProtection="1">
      <alignment horizontal="right"/>
    </xf>
    <xf numFmtId="0" fontId="14" fillId="2" borderId="0" xfId="0" applyFont="1" applyFill="1" applyAlignment="1">
      <alignment horizontal="left" textRotation="90"/>
    </xf>
    <xf numFmtId="0" fontId="0" fillId="0" borderId="0" xfId="0" applyAlignment="1"/>
    <xf numFmtId="4" fontId="6" fillId="2" borderId="1" xfId="0" applyNumberFormat="1" applyFont="1" applyFill="1" applyBorder="1" applyAlignment="1" applyProtection="1">
      <alignment horizontal="right" wrapText="1"/>
    </xf>
    <xf numFmtId="0" fontId="13" fillId="2" borderId="9" xfId="0" applyFont="1" applyFill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left" wrapText="1"/>
    </xf>
    <xf numFmtId="0" fontId="6" fillId="2" borderId="8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wrapText="1"/>
    </xf>
    <xf numFmtId="4" fontId="16" fillId="2" borderId="10" xfId="0" applyNumberFormat="1" applyFont="1" applyFill="1" applyBorder="1" applyAlignment="1" applyProtection="1">
      <alignment horizontal="right" wrapText="1"/>
    </xf>
    <xf numFmtId="0" fontId="8" fillId="2" borderId="0" xfId="0" applyFont="1" applyFill="1" applyBorder="1" applyAlignment="1" applyProtection="1">
      <alignment horizontal="center" wrapText="1"/>
    </xf>
    <xf numFmtId="0" fontId="9" fillId="2" borderId="0" xfId="0" applyFont="1" applyFill="1" applyAlignment="1" applyProtection="1">
      <alignment horizontal="left" wrapText="1"/>
    </xf>
    <xf numFmtId="0" fontId="6" fillId="2" borderId="1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left" wrapText="1"/>
    </xf>
    <xf numFmtId="4" fontId="6" fillId="2" borderId="1" xfId="0" applyNumberFormat="1" applyFont="1" applyFill="1" applyBorder="1" applyAlignment="1" applyProtection="1">
      <alignment horizontal="center" wrapText="1"/>
    </xf>
    <xf numFmtId="0" fontId="6" fillId="2" borderId="0" xfId="0" applyFont="1" applyFill="1" applyAlignment="1" applyProtection="1">
      <alignment horizontal="left" wrapText="1"/>
    </xf>
    <xf numFmtId="0" fontId="6" fillId="2" borderId="1" xfId="0" applyFont="1" applyFill="1" applyBorder="1" applyAlignment="1" applyProtection="1">
      <alignment horizontal="center" wrapText="1"/>
    </xf>
    <xf numFmtId="0" fontId="6" fillId="2" borderId="0" xfId="0" applyFont="1" applyFill="1" applyAlignment="1" applyProtection="1">
      <alignment wrapText="1"/>
    </xf>
    <xf numFmtId="0" fontId="6" fillId="2" borderId="8" xfId="0" applyFont="1" applyFill="1" applyBorder="1" applyAlignment="1" applyProtection="1">
      <alignment wrapText="1"/>
    </xf>
    <xf numFmtId="0" fontId="6" fillId="2" borderId="4" xfId="0" applyFont="1" applyFill="1" applyBorder="1" applyAlignment="1" applyProtection="1">
      <alignment wrapText="1"/>
    </xf>
    <xf numFmtId="0" fontId="6" fillId="2" borderId="0" xfId="0" applyFont="1" applyFill="1" applyAlignment="1" applyProtection="1">
      <alignment horizontal="right" wrapText="1"/>
    </xf>
    <xf numFmtId="2" fontId="6" fillId="2" borderId="1" xfId="0" applyNumberFormat="1" applyFont="1" applyFill="1" applyBorder="1" applyAlignment="1" applyProtection="1">
      <alignment horizontal="center" wrapText="1"/>
    </xf>
    <xf numFmtId="0" fontId="7" fillId="2" borderId="3" xfId="0" applyFont="1" applyFill="1" applyBorder="1" applyAlignment="1" applyProtection="1">
      <alignment horizontal="right" wrapText="1"/>
    </xf>
    <xf numFmtId="0" fontId="7" fillId="2" borderId="3" xfId="0" applyFont="1" applyFill="1" applyBorder="1" applyAlignment="1" applyProtection="1">
      <alignment horizontal="left" wrapText="1"/>
    </xf>
    <xf numFmtId="0" fontId="6" fillId="2" borderId="3" xfId="0" applyFont="1" applyFill="1" applyBorder="1" applyAlignment="1" applyProtection="1">
      <alignment horizontal="left" wrapText="1"/>
    </xf>
    <xf numFmtId="0" fontId="8" fillId="2" borderId="2" xfId="0" applyFont="1" applyFill="1" applyBorder="1" applyAlignment="1" applyProtection="1">
      <alignment horizontal="left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wrapText="1"/>
    </xf>
    <xf numFmtId="0" fontId="7" fillId="2" borderId="9" xfId="0" applyFont="1" applyFill="1" applyBorder="1" applyAlignment="1" applyProtection="1">
      <alignment horizontal="center" wrapText="1"/>
    </xf>
    <xf numFmtId="0" fontId="14" fillId="2" borderId="0" xfId="0" applyFont="1" applyFill="1" applyBorder="1" applyAlignment="1" applyProtection="1">
      <alignment horizontal="left" textRotation="90"/>
      <protection locked="0"/>
    </xf>
    <xf numFmtId="0" fontId="0" fillId="0" borderId="0" xfId="0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horizontal="left" wrapText="1"/>
      <protection locked="0"/>
    </xf>
    <xf numFmtId="0" fontId="8" fillId="2" borderId="2" xfId="0" applyFont="1" applyFill="1" applyBorder="1" applyAlignment="1" applyProtection="1">
      <alignment wrapText="1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wrapText="1"/>
      <protection locked="0"/>
    </xf>
    <xf numFmtId="4" fontId="6" fillId="3" borderId="1" xfId="0" applyNumberFormat="1" applyFont="1" applyFill="1" applyBorder="1" applyAlignment="1" applyProtection="1">
      <alignment horizontal="right" wrapText="1"/>
    </xf>
    <xf numFmtId="0" fontId="6" fillId="2" borderId="4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4" fontId="6" fillId="2" borderId="1" xfId="0" applyNumberFormat="1" applyFont="1" applyFill="1" applyBorder="1" applyAlignment="1" applyProtection="1">
      <alignment horizontal="center" wrapText="1"/>
      <protection locked="0"/>
    </xf>
    <xf numFmtId="2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2" borderId="8" xfId="0" applyFont="1" applyFill="1" applyBorder="1" applyAlignment="1" applyProtection="1">
      <alignment horizontal="left" wrapText="1"/>
      <protection locked="0"/>
    </xf>
    <xf numFmtId="4" fontId="6" fillId="2" borderId="1" xfId="0" applyNumberFormat="1" applyFont="1" applyFill="1" applyBorder="1" applyAlignment="1" applyProtection="1">
      <alignment horizontal="right" wrapText="1"/>
      <protection locked="0"/>
    </xf>
    <xf numFmtId="4" fontId="6" fillId="2" borderId="4" xfId="0" applyNumberFormat="1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4" fontId="6" fillId="4" borderId="1" xfId="0" applyNumberFormat="1" applyFont="1" applyFill="1" applyBorder="1" applyAlignment="1" applyProtection="1">
      <alignment horizontal="right" wrapText="1"/>
      <protection locked="0"/>
    </xf>
    <xf numFmtId="0" fontId="7" fillId="2" borderId="0" xfId="0" applyFont="1" applyFill="1" applyAlignment="1" applyProtection="1">
      <alignment horizontal="center" wrapText="1"/>
    </xf>
    <xf numFmtId="0" fontId="7" fillId="4" borderId="0" xfId="0" applyFont="1" applyFill="1" applyAlignment="1" applyProtection="1">
      <alignment horizontal="center" wrapText="1"/>
    </xf>
    <xf numFmtId="165" fontId="6" fillId="2" borderId="4" xfId="0" applyNumberFormat="1" applyFont="1" applyFill="1" applyBorder="1" applyAlignment="1" applyProtection="1">
      <alignment horizontal="center" wrapText="1"/>
      <protection locked="0"/>
    </xf>
    <xf numFmtId="164" fontId="6" fillId="2" borderId="4" xfId="0" applyNumberFormat="1" applyFont="1" applyFill="1" applyBorder="1" applyAlignment="1" applyProtection="1">
      <alignment horizontal="center" wrapText="1"/>
      <protection locked="0"/>
    </xf>
    <xf numFmtId="4" fontId="6" fillId="4" borderId="4" xfId="0" applyNumberFormat="1" applyFont="1" applyFill="1" applyBorder="1" applyAlignment="1" applyProtection="1">
      <alignment horizontal="right" wrapText="1"/>
      <protection locked="0"/>
    </xf>
    <xf numFmtId="0" fontId="7" fillId="2" borderId="3" xfId="0" applyFont="1" applyFill="1" applyBorder="1" applyAlignment="1" applyProtection="1">
      <alignment horizontal="right" wrapText="1"/>
      <protection locked="0"/>
    </xf>
    <xf numFmtId="0" fontId="13" fillId="2" borderId="9" xfId="0" applyFont="1" applyFill="1" applyBorder="1" applyAlignment="1" applyProtection="1">
      <alignment horizontal="left"/>
      <protection locked="0"/>
    </xf>
    <xf numFmtId="4" fontId="16" fillId="3" borderId="10" xfId="0" applyNumberFormat="1" applyFont="1" applyFill="1" applyBorder="1" applyAlignment="1" applyProtection="1">
      <alignment horizontal="right" wrapText="1"/>
    </xf>
    <xf numFmtId="4" fontId="17" fillId="3" borderId="11" xfId="0" applyNumberFormat="1" applyFont="1" applyFill="1" applyBorder="1" applyAlignment="1" applyProtection="1">
      <alignment horizontal="right"/>
    </xf>
    <xf numFmtId="0" fontId="13" fillId="2" borderId="9" xfId="0" applyFont="1" applyFill="1" applyBorder="1" applyAlignment="1" applyProtection="1">
      <alignment horizontal="left" wrapText="1"/>
    </xf>
    <xf numFmtId="0" fontId="13" fillId="2" borderId="1" xfId="0" applyFont="1" applyFill="1" applyBorder="1" applyAlignment="1" applyProtection="1">
      <alignment horizontal="left"/>
    </xf>
    <xf numFmtId="164" fontId="6" fillId="2" borderId="4" xfId="0" applyNumberFormat="1" applyFont="1" applyFill="1" applyBorder="1" applyAlignment="1" applyProtection="1">
      <alignment horizontal="center" wrapText="1"/>
    </xf>
    <xf numFmtId="165" fontId="6" fillId="2" borderId="4" xfId="0" applyNumberFormat="1" applyFont="1" applyFill="1" applyBorder="1" applyAlignment="1" applyProtection="1">
      <alignment horizontal="center" wrapText="1"/>
    </xf>
    <xf numFmtId="4" fontId="6" fillId="4" borderId="1" xfId="0" applyNumberFormat="1" applyFont="1" applyFill="1" applyBorder="1" applyAlignment="1" applyProtection="1">
      <alignment horizontal="right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352425</xdr:colOff>
      <xdr:row>0</xdr:row>
      <xdr:rowOff>533400</xdr:rowOff>
    </xdr:to>
    <xdr:grpSp>
      <xdr:nvGrpSpPr>
        <xdr:cNvPr id="1048" name="Group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GrpSpPr>
          <a:grpSpLocks/>
        </xdr:cNvGrpSpPr>
      </xdr:nvGrpSpPr>
      <xdr:grpSpPr bwMode="auto">
        <a:xfrm>
          <a:off x="575310" y="0"/>
          <a:ext cx="584835" cy="533400"/>
          <a:chOff x="590" y="46"/>
          <a:chExt cx="60" cy="56"/>
        </a:xfrm>
      </xdr:grpSpPr>
      <xdr:sp macro="" textlink="">
        <xdr:nvSpPr>
          <xdr:cNvPr id="1047" name="Oval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/>
          </xdr:cNvSpPr>
        </xdr:nvSpPr>
        <xdr:spPr bwMode="auto">
          <a:xfrm>
            <a:off x="590" y="46"/>
            <a:ext cx="60" cy="56"/>
          </a:xfrm>
          <a:prstGeom prst="ellipse">
            <a:avLst/>
          </a:prstGeom>
          <a:solidFill>
            <a:srgbClr val="335C85"/>
          </a:solidFill>
          <a:ln w="9525">
            <a:solidFill>
              <a:srgbClr val="335C85"/>
            </a:solidFill>
            <a:round/>
            <a:headEnd/>
            <a:tailEnd/>
          </a:ln>
        </xdr:spPr>
      </xdr:sp>
      <xdr:grpSp>
        <xdr:nvGrpSpPr>
          <xdr:cNvPr id="1046" name="Group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GrpSpPr>
            <a:grpSpLocks/>
          </xdr:cNvGrpSpPr>
        </xdr:nvGrpSpPr>
        <xdr:grpSpPr bwMode="auto">
          <a:xfrm>
            <a:off x="605" y="58"/>
            <a:ext cx="30" cy="30"/>
            <a:chOff x="339" y="11"/>
            <a:chExt cx="30" cy="30"/>
          </a:xfrm>
        </xdr:grpSpPr>
        <xdr:sp macro="" textlink="">
          <xdr:nvSpPr>
            <xdr:cNvPr id="1037" name="Oval 13">
              <a:extLs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9" y="2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38" name="Oval 14">
              <a:extLs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9" y="11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39" name="Oval 15">
              <a:extLs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" y="11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40" name="Oval 16">
              <a:extLs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" y="11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41" name="Oval 17">
              <a:extLs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" y="2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42" name="Oval 18">
              <a:extLs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" y="2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43" name="Oval 19">
              <a:extLs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" y="34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44" name="Oval 20">
              <a:extLs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9" y="34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45" name="Oval 21">
              <a:extLs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" y="34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200025</xdr:colOff>
      <xdr:row>0</xdr:row>
      <xdr:rowOff>0</xdr:rowOff>
    </xdr:from>
    <xdr:to>
      <xdr:col>0</xdr:col>
      <xdr:colOff>209550</xdr:colOff>
      <xdr:row>59</xdr:row>
      <xdr:rowOff>180975</xdr:rowOff>
    </xdr:to>
    <xdr:sp macro="" textlink="">
      <xdr:nvSpPr>
        <xdr:cNvPr id="1068" name="Line 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ShapeType="1"/>
        </xdr:cNvSpPr>
      </xdr:nvSpPr>
      <xdr:spPr bwMode="auto">
        <a:xfrm flipH="1" flipV="1">
          <a:off x="200025" y="0"/>
          <a:ext cx="9525" cy="1160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61</xdr:row>
      <xdr:rowOff>38100</xdr:rowOff>
    </xdr:from>
    <xdr:to>
      <xdr:col>2</xdr:col>
      <xdr:colOff>352425</xdr:colOff>
      <xdr:row>61</xdr:row>
      <xdr:rowOff>571500</xdr:rowOff>
    </xdr:to>
    <xdr:grpSp>
      <xdr:nvGrpSpPr>
        <xdr:cNvPr id="1069" name="Group 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pSpPr>
          <a:grpSpLocks/>
        </xdr:cNvGrpSpPr>
      </xdr:nvGrpSpPr>
      <xdr:grpSpPr bwMode="auto">
        <a:xfrm>
          <a:off x="575310" y="11582400"/>
          <a:ext cx="584835" cy="533400"/>
          <a:chOff x="590" y="46"/>
          <a:chExt cx="60" cy="56"/>
        </a:xfrm>
      </xdr:grpSpPr>
      <xdr:sp macro="" textlink="">
        <xdr:nvSpPr>
          <xdr:cNvPr id="1070" name="Oval 46">
            <a:extLst>
              <a:ext uri="{FF2B5EF4-FFF2-40B4-BE49-F238E27FC236}">
                <a16:creationId xmlns:a16="http://schemas.microsoft.com/office/drawing/2014/main" id="{00000000-0008-0000-0000-00002E040000}"/>
              </a:ext>
            </a:extLst>
          </xdr:cNvPr>
          <xdr:cNvSpPr>
            <a:spLocks noChangeArrowheads="1"/>
          </xdr:cNvSpPr>
        </xdr:nvSpPr>
        <xdr:spPr bwMode="auto">
          <a:xfrm>
            <a:off x="590" y="46"/>
            <a:ext cx="60" cy="56"/>
          </a:xfrm>
          <a:prstGeom prst="ellipse">
            <a:avLst/>
          </a:prstGeom>
          <a:solidFill>
            <a:srgbClr val="335C85"/>
          </a:solidFill>
          <a:ln w="9525">
            <a:solidFill>
              <a:srgbClr val="335C85"/>
            </a:solidFill>
            <a:round/>
            <a:headEnd/>
            <a:tailEnd/>
          </a:ln>
        </xdr:spPr>
      </xdr:sp>
      <xdr:grpSp>
        <xdr:nvGrpSpPr>
          <xdr:cNvPr id="1071" name="Group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GrpSpPr>
            <a:grpSpLocks/>
          </xdr:cNvGrpSpPr>
        </xdr:nvGrpSpPr>
        <xdr:grpSpPr bwMode="auto">
          <a:xfrm>
            <a:off x="605" y="58"/>
            <a:ext cx="30" cy="30"/>
            <a:chOff x="339" y="11"/>
            <a:chExt cx="30" cy="30"/>
          </a:xfrm>
        </xdr:grpSpPr>
        <xdr:sp macro="" textlink="">
          <xdr:nvSpPr>
            <xdr:cNvPr id="1072" name="Oval 48">
              <a:extLs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9" y="2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73" name="Oval 49">
              <a:extLs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9" y="11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74" name="Oval 50">
              <a:extLs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" y="11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75" name="Oval 51">
              <a:extLs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" y="11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76" name="Oval 52">
              <a:extLs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" y="2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77" name="Oval 53">
              <a:extLs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" y="22"/>
              <a:ext cx="8" cy="8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78" name="Oval 54">
              <a:extLs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0" y="34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79" name="Oval 55">
              <a:extLs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9" y="34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  <xdr:sp macro="" textlink="">
          <xdr:nvSpPr>
            <xdr:cNvPr id="1080" name="Oval 56">
              <a:extLs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" y="34"/>
              <a:ext cx="8" cy="7"/>
            </a:xfrm>
            <a:prstGeom prst="ellips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200025</xdr:colOff>
      <xdr:row>61</xdr:row>
      <xdr:rowOff>0</xdr:rowOff>
    </xdr:from>
    <xdr:to>
      <xdr:col>0</xdr:col>
      <xdr:colOff>209550</xdr:colOff>
      <xdr:row>120</xdr:row>
      <xdr:rowOff>180975</xdr:rowOff>
    </xdr:to>
    <xdr:sp macro="" textlink="">
      <xdr:nvSpPr>
        <xdr:cNvPr id="1081" name="Line 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200025" y="11658600"/>
          <a:ext cx="9525" cy="1155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552450</xdr:colOff>
      <xdr:row>61</xdr:row>
      <xdr:rowOff>66675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48450" cy="994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1:CV2838"/>
  <sheetViews>
    <sheetView tabSelected="1" zoomScaleNormal="100" workbookViewId="0"/>
  </sheetViews>
  <sheetFormatPr defaultColWidth="11.44140625" defaultRowHeight="13.2" x14ac:dyDescent="0.25"/>
  <cols>
    <col min="1" max="2" width="5.88671875" style="1" customWidth="1"/>
    <col min="3" max="3" width="11.109375" style="1" customWidth="1"/>
    <col min="4" max="4" width="13.88671875" style="1" customWidth="1"/>
    <col min="5" max="5" width="5.33203125" style="1" customWidth="1"/>
    <col min="6" max="6" width="3.88671875" style="1" customWidth="1"/>
    <col min="7" max="7" width="4.33203125" style="1" customWidth="1"/>
    <col min="8" max="8" width="2.109375" style="1" customWidth="1"/>
    <col min="9" max="9" width="2.44140625" style="1" customWidth="1"/>
    <col min="10" max="10" width="7.109375" style="1" customWidth="1"/>
    <col min="11" max="11" width="2.33203125" style="1" customWidth="1"/>
    <col min="12" max="14" width="5.33203125" style="1" customWidth="1"/>
    <col min="15" max="15" width="4.88671875" style="1" bestFit="1" customWidth="1"/>
    <col min="16" max="16" width="5.33203125" style="1" customWidth="1"/>
    <col min="17" max="17" width="2.44140625" style="1" customWidth="1"/>
    <col min="18" max="18" width="2.5546875" style="1" customWidth="1"/>
    <col min="19" max="20" width="5.33203125" style="1" customWidth="1"/>
    <col min="21" max="21" width="5.5546875" style="63" customWidth="1"/>
    <col min="22" max="100" width="5.33203125" style="63" customWidth="1"/>
    <col min="101" max="185" width="5.33203125" style="1" customWidth="1"/>
    <col min="186" max="16384" width="11.44140625" style="1"/>
  </cols>
  <sheetData>
    <row r="1" spans="1:21" ht="47.25" customHeight="1" thickBot="1" x14ac:dyDescent="0.3">
      <c r="A1" s="70"/>
      <c r="B1" s="160" t="s">
        <v>45</v>
      </c>
      <c r="C1" s="160"/>
      <c r="D1" s="160"/>
      <c r="E1" s="161" t="s">
        <v>0</v>
      </c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62"/>
    </row>
    <row r="2" spans="1:21" x14ac:dyDescent="0.25">
      <c r="A2" s="70"/>
      <c r="B2" s="70"/>
      <c r="C2" s="166"/>
      <c r="D2" s="166"/>
      <c r="E2" s="166"/>
      <c r="F2" s="166"/>
      <c r="G2" s="166"/>
      <c r="H2" s="166"/>
      <c r="I2" s="166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spans="1:21" ht="15.75" customHeight="1" x14ac:dyDescent="0.25">
      <c r="A3" s="70"/>
      <c r="B3" s="144" t="s">
        <v>1</v>
      </c>
      <c r="C3" s="144"/>
      <c r="D3" s="169"/>
      <c r="E3" s="169"/>
      <c r="F3" s="169"/>
      <c r="G3" s="169"/>
      <c r="H3" s="169"/>
      <c r="I3" s="169"/>
      <c r="J3" s="169"/>
      <c r="K3" s="70"/>
      <c r="L3" s="70"/>
      <c r="M3" s="70"/>
      <c r="N3" s="7" t="s">
        <v>3</v>
      </c>
      <c r="O3" s="169"/>
      <c r="P3" s="169"/>
      <c r="Q3" s="169"/>
      <c r="R3" s="169"/>
      <c r="S3" s="169"/>
      <c r="T3" s="169"/>
    </row>
    <row r="4" spans="1:21" ht="15.75" customHeight="1" x14ac:dyDescent="0.25">
      <c r="A4" s="70"/>
      <c r="B4" s="144" t="s">
        <v>4</v>
      </c>
      <c r="C4" s="144"/>
      <c r="D4" s="168"/>
      <c r="E4" s="168"/>
      <c r="F4" s="168"/>
      <c r="G4" s="168"/>
      <c r="H4" s="168"/>
      <c r="I4" s="168"/>
      <c r="J4" s="168"/>
      <c r="K4" s="70"/>
      <c r="L4" s="149" t="s">
        <v>5</v>
      </c>
      <c r="M4" s="149"/>
      <c r="N4" s="149"/>
      <c r="O4" s="168"/>
      <c r="P4" s="168"/>
      <c r="Q4" s="168"/>
      <c r="R4" s="168"/>
      <c r="S4" s="168"/>
      <c r="T4" s="168"/>
    </row>
    <row r="5" spans="1:21" ht="12" customHeight="1" x14ac:dyDescent="0.25">
      <c r="A5" s="70"/>
      <c r="B5" s="70"/>
      <c r="C5" s="72"/>
      <c r="D5" s="72"/>
      <c r="E5" s="72"/>
      <c r="F5" s="72"/>
      <c r="G5" s="72"/>
      <c r="H5" s="72"/>
      <c r="I5" s="72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1" ht="12.75" customHeight="1" thickBot="1" x14ac:dyDescent="0.3">
      <c r="A6" s="73"/>
      <c r="B6" s="154" t="s">
        <v>6</v>
      </c>
      <c r="C6" s="154"/>
      <c r="D6" s="154"/>
      <c r="E6" s="154"/>
      <c r="F6" s="15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5"/>
      <c r="U6" s="64"/>
    </row>
    <row r="7" spans="1:21" ht="15.75" customHeight="1" x14ac:dyDescent="0.25">
      <c r="A7" s="70"/>
      <c r="B7" s="144" t="s">
        <v>7</v>
      </c>
      <c r="C7" s="144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7" t="s">
        <v>8</v>
      </c>
      <c r="P7" s="172"/>
      <c r="Q7" s="172"/>
      <c r="R7" s="172"/>
      <c r="S7" s="172"/>
      <c r="T7" s="172"/>
    </row>
    <row r="8" spans="1:21" ht="15.75" customHeight="1" x14ac:dyDescent="0.25">
      <c r="A8" s="70"/>
      <c r="B8" s="144" t="s">
        <v>9</v>
      </c>
      <c r="C8" s="144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7" t="s">
        <v>10</v>
      </c>
      <c r="P8" s="168"/>
      <c r="Q8" s="168"/>
      <c r="R8" s="168"/>
      <c r="S8" s="168"/>
      <c r="T8" s="168"/>
    </row>
    <row r="9" spans="1:21" ht="15.75" customHeight="1" x14ac:dyDescent="0.25">
      <c r="A9" s="70"/>
      <c r="B9" s="144" t="s">
        <v>11</v>
      </c>
      <c r="C9" s="144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</row>
    <row r="10" spans="1:21" ht="15.75" customHeight="1" x14ac:dyDescent="0.25">
      <c r="A10" s="70"/>
      <c r="B10" s="144" t="s">
        <v>12</v>
      </c>
      <c r="C10" s="144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</row>
    <row r="11" spans="1:21" ht="19.5" customHeight="1" x14ac:dyDescent="0.25">
      <c r="A11" s="70"/>
      <c r="B11" s="70"/>
      <c r="C11" s="16" t="s">
        <v>13</v>
      </c>
      <c r="D11" s="17" t="s">
        <v>46</v>
      </c>
      <c r="E11" s="180"/>
      <c r="F11" s="180"/>
      <c r="G11" s="18" t="s">
        <v>47</v>
      </c>
      <c r="H11" s="179"/>
      <c r="I11" s="179"/>
      <c r="J11" s="182"/>
      <c r="K11" s="182"/>
      <c r="L11" s="152" t="s">
        <v>55</v>
      </c>
      <c r="M11" s="153"/>
      <c r="N11" s="153"/>
      <c r="O11" s="153"/>
      <c r="P11" s="180"/>
      <c r="Q11" s="180"/>
      <c r="R11" s="180"/>
      <c r="S11" s="18" t="s">
        <v>14</v>
      </c>
      <c r="T11" s="77"/>
    </row>
    <row r="12" spans="1:21" ht="17.25" customHeight="1" x14ac:dyDescent="0.25">
      <c r="A12" s="70"/>
      <c r="B12" s="70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0"/>
    </row>
    <row r="13" spans="1:21" x14ac:dyDescent="0.25">
      <c r="A13" s="70"/>
      <c r="B13" s="20" t="s">
        <v>15</v>
      </c>
      <c r="C13" s="70"/>
      <c r="D13" s="73"/>
      <c r="E13" s="73"/>
      <c r="F13" s="73"/>
      <c r="G13" s="73"/>
      <c r="H13" s="73"/>
      <c r="I13" s="79"/>
      <c r="J13" s="20" t="s">
        <v>16</v>
      </c>
      <c r="K13" s="79"/>
      <c r="L13" s="20" t="s">
        <v>17</v>
      </c>
      <c r="M13" s="78"/>
      <c r="N13" s="73"/>
      <c r="O13" s="73"/>
      <c r="P13" s="73"/>
      <c r="Q13" s="73"/>
      <c r="R13" s="73"/>
      <c r="S13" s="73"/>
      <c r="T13" s="73"/>
      <c r="U13" s="64"/>
    </row>
    <row r="14" spans="1:21" x14ac:dyDescent="0.25">
      <c r="A14" s="70"/>
      <c r="B14" s="70"/>
      <c r="C14" s="80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64"/>
    </row>
    <row r="15" spans="1:21" ht="13.5" customHeight="1" thickBot="1" x14ac:dyDescent="0.3">
      <c r="A15" s="70"/>
      <c r="B15" s="154" t="s">
        <v>18</v>
      </c>
      <c r="C15" s="154"/>
      <c r="D15" s="154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75"/>
      <c r="R15" s="75"/>
      <c r="S15" s="75"/>
      <c r="T15" s="75"/>
    </row>
    <row r="16" spans="1:21" ht="8.25" customHeight="1" x14ac:dyDescent="0.25">
      <c r="A16" s="70"/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4" ht="12.75" customHeight="1" x14ac:dyDescent="0.25">
      <c r="A17" s="70"/>
      <c r="B17" s="70"/>
      <c r="C17" s="71"/>
      <c r="D17" s="155" t="s">
        <v>19</v>
      </c>
      <c r="E17" s="155"/>
      <c r="F17" s="155"/>
      <c r="G17" s="155"/>
      <c r="H17" s="155"/>
      <c r="I17" s="155"/>
      <c r="J17" s="155"/>
      <c r="K17" s="155"/>
      <c r="L17" s="70"/>
      <c r="M17" s="157" t="s">
        <v>20</v>
      </c>
      <c r="N17" s="157"/>
      <c r="O17" s="157"/>
      <c r="P17" s="157"/>
      <c r="Q17" s="157"/>
      <c r="R17" s="157"/>
      <c r="S17" s="157"/>
      <c r="T17" s="157"/>
      <c r="U17" s="65"/>
    </row>
    <row r="18" spans="1:24" ht="18" customHeight="1" x14ac:dyDescent="0.25">
      <c r="A18" s="70"/>
      <c r="B18" s="140" t="s">
        <v>21</v>
      </c>
      <c r="C18" s="140"/>
      <c r="D18" s="82"/>
      <c r="E18" s="82"/>
      <c r="F18" s="82"/>
      <c r="G18" s="70"/>
      <c r="H18" s="70"/>
      <c r="I18" s="177" t="s">
        <v>22</v>
      </c>
      <c r="J18" s="177"/>
      <c r="K18" s="177"/>
      <c r="L18" s="83"/>
      <c r="M18" s="83"/>
      <c r="N18" s="71"/>
      <c r="O18" s="71"/>
      <c r="P18" s="71"/>
      <c r="Q18" s="71"/>
      <c r="R18" s="178" t="s">
        <v>22</v>
      </c>
      <c r="S18" s="178"/>
      <c r="T18" s="178"/>
      <c r="U18" s="66"/>
    </row>
    <row r="19" spans="1:24" ht="15.75" customHeight="1" x14ac:dyDescent="0.25">
      <c r="A19" s="70"/>
      <c r="B19" s="149" t="s">
        <v>23</v>
      </c>
      <c r="C19" s="149"/>
      <c r="D19" s="71"/>
      <c r="E19" s="71"/>
      <c r="F19" s="71"/>
      <c r="G19" s="71"/>
      <c r="H19" s="71"/>
      <c r="I19" s="173"/>
      <c r="J19" s="173"/>
      <c r="K19" s="173"/>
      <c r="L19" s="70"/>
      <c r="M19" s="70"/>
      <c r="N19" s="71"/>
      <c r="O19" s="71"/>
      <c r="P19" s="71"/>
      <c r="Q19" s="71"/>
      <c r="R19" s="176"/>
      <c r="S19" s="176"/>
      <c r="T19" s="176"/>
      <c r="U19" s="67" t="s">
        <v>2</v>
      </c>
    </row>
    <row r="20" spans="1:24" ht="15.75" customHeight="1" x14ac:dyDescent="0.25">
      <c r="A20" s="70"/>
      <c r="B20" s="149" t="s">
        <v>24</v>
      </c>
      <c r="C20" s="149"/>
      <c r="D20" s="4"/>
      <c r="E20" s="76" t="s">
        <v>25</v>
      </c>
      <c r="F20" s="171"/>
      <c r="G20" s="171"/>
      <c r="H20" s="71"/>
      <c r="I20" s="167" t="str">
        <f>IF(D20*F20=0,"",D20*F20)</f>
        <v/>
      </c>
      <c r="J20" s="167"/>
      <c r="K20" s="167"/>
      <c r="L20" s="70"/>
      <c r="M20" s="175"/>
      <c r="N20" s="175"/>
      <c r="O20" s="76" t="s">
        <v>25</v>
      </c>
      <c r="P20" s="84"/>
      <c r="Q20" s="85"/>
      <c r="R20" s="167" t="str">
        <f>IF(M20*P20=0,"",M20*P20)</f>
        <v/>
      </c>
      <c r="S20" s="167"/>
      <c r="T20" s="167"/>
      <c r="U20" s="67" t="s">
        <v>2</v>
      </c>
    </row>
    <row r="21" spans="1:24" ht="15.75" customHeight="1" x14ac:dyDescent="0.25">
      <c r="A21" s="70"/>
      <c r="B21" s="149" t="s">
        <v>26</v>
      </c>
      <c r="C21" s="149"/>
      <c r="D21" s="86"/>
      <c r="E21" s="71"/>
      <c r="F21" s="71"/>
      <c r="G21" s="71"/>
      <c r="H21" s="71"/>
      <c r="I21" s="174"/>
      <c r="J21" s="174"/>
      <c r="K21" s="174"/>
      <c r="L21" s="70"/>
      <c r="M21" s="70"/>
      <c r="N21" s="71"/>
      <c r="O21" s="71"/>
      <c r="P21" s="71"/>
      <c r="Q21" s="71"/>
      <c r="R21" s="181"/>
      <c r="S21" s="181"/>
      <c r="T21" s="181"/>
      <c r="U21" s="67" t="s">
        <v>2</v>
      </c>
    </row>
    <row r="22" spans="1:24" ht="15.75" customHeight="1" x14ac:dyDescent="0.25">
      <c r="A22" s="70"/>
      <c r="B22" s="70"/>
      <c r="C22" s="87"/>
      <c r="D22" s="88"/>
      <c r="E22" s="70"/>
      <c r="F22" s="70"/>
      <c r="G22" s="70"/>
      <c r="H22" s="70"/>
      <c r="I22" s="117"/>
      <c r="J22" s="117"/>
      <c r="K22" s="117"/>
      <c r="L22" s="70"/>
      <c r="M22" s="70"/>
      <c r="N22" s="70"/>
      <c r="O22" s="70"/>
      <c r="P22" s="70"/>
      <c r="Q22" s="70"/>
      <c r="R22" s="121"/>
      <c r="S22" s="121"/>
      <c r="T22" s="121"/>
    </row>
    <row r="23" spans="1:24" ht="15.75" customHeight="1" x14ac:dyDescent="0.25">
      <c r="A23" s="70"/>
      <c r="B23" s="140" t="s">
        <v>27</v>
      </c>
      <c r="C23" s="140"/>
      <c r="D23" s="140"/>
      <c r="E23" s="82"/>
      <c r="F23" s="82"/>
      <c r="G23" s="82"/>
      <c r="H23" s="82"/>
      <c r="I23" s="118"/>
      <c r="J23" s="118"/>
      <c r="K23" s="118"/>
      <c r="L23" s="82"/>
      <c r="M23" s="82"/>
      <c r="N23" s="82"/>
      <c r="O23" s="82"/>
      <c r="P23" s="82"/>
      <c r="Q23" s="82"/>
      <c r="R23" s="121"/>
      <c r="S23" s="121"/>
      <c r="T23" s="121"/>
    </row>
    <row r="24" spans="1:24" ht="15.75" customHeight="1" x14ac:dyDescent="0.25">
      <c r="A24" s="70"/>
      <c r="B24" s="84"/>
      <c r="C24" s="144" t="s">
        <v>28</v>
      </c>
      <c r="D24" s="144"/>
      <c r="E24" s="170"/>
      <c r="F24" s="170"/>
      <c r="G24" s="71"/>
      <c r="H24" s="71"/>
      <c r="I24" s="167" t="str">
        <f>IF(B24*E24=0,"",B24*E24)</f>
        <v/>
      </c>
      <c r="J24" s="167"/>
      <c r="K24" s="167"/>
      <c r="L24" s="70"/>
      <c r="M24" s="89"/>
      <c r="N24" s="76" t="s">
        <v>29</v>
      </c>
      <c r="O24" s="170"/>
      <c r="P24" s="170"/>
      <c r="Q24" s="70"/>
      <c r="R24" s="167" t="str">
        <f>IF(M24*O24=0,"",M24*O24)</f>
        <v/>
      </c>
      <c r="S24" s="167"/>
      <c r="T24" s="167"/>
    </row>
    <row r="25" spans="1:24" ht="15.75" customHeight="1" x14ac:dyDescent="0.25">
      <c r="A25" s="70"/>
      <c r="B25" s="84"/>
      <c r="C25" s="144" t="s">
        <v>30</v>
      </c>
      <c r="D25" s="144"/>
      <c r="E25" s="170"/>
      <c r="F25" s="170"/>
      <c r="G25" s="71"/>
      <c r="H25" s="71"/>
      <c r="I25" s="167" t="str">
        <f>IF(B25*E25=0,"",B25*E25)</f>
        <v/>
      </c>
      <c r="J25" s="167"/>
      <c r="K25" s="167"/>
      <c r="L25" s="70"/>
      <c r="M25" s="89"/>
      <c r="N25" s="76" t="s">
        <v>29</v>
      </c>
      <c r="O25" s="170"/>
      <c r="P25" s="170"/>
      <c r="Q25" s="70"/>
      <c r="R25" s="167" t="str">
        <f>IF(M25*O25=0,"",M25*O25)</f>
        <v/>
      </c>
      <c r="S25" s="167"/>
      <c r="T25" s="167"/>
      <c r="V25" s="68"/>
      <c r="W25" s="67" t="s">
        <v>2</v>
      </c>
      <c r="X25" s="67"/>
    </row>
    <row r="26" spans="1:24" ht="15.75" customHeight="1" x14ac:dyDescent="0.25">
      <c r="A26" s="70"/>
      <c r="B26" s="84"/>
      <c r="C26" s="144" t="s">
        <v>31</v>
      </c>
      <c r="D26" s="144"/>
      <c r="E26" s="170"/>
      <c r="F26" s="170"/>
      <c r="G26" s="71"/>
      <c r="H26" s="71"/>
      <c r="I26" s="167" t="str">
        <f>IF(B26*E26=0,"",B26*E26)</f>
        <v/>
      </c>
      <c r="J26" s="167"/>
      <c r="K26" s="167"/>
      <c r="L26" s="70"/>
      <c r="M26" s="89"/>
      <c r="N26" s="76" t="s">
        <v>29</v>
      </c>
      <c r="O26" s="170"/>
      <c r="P26" s="170"/>
      <c r="Q26" s="70"/>
      <c r="R26" s="167" t="str">
        <f>IF(M26*O26=0,"",M26*O26)</f>
        <v/>
      </c>
      <c r="S26" s="167"/>
      <c r="T26" s="167"/>
      <c r="U26" s="69" t="s">
        <v>2</v>
      </c>
      <c r="V26" s="69"/>
      <c r="W26" s="64"/>
      <c r="X26" s="67"/>
    </row>
    <row r="27" spans="1:24" ht="15.75" customHeight="1" x14ac:dyDescent="0.25">
      <c r="A27" s="70"/>
      <c r="B27" s="84"/>
      <c r="C27" s="144" t="s">
        <v>32</v>
      </c>
      <c r="D27" s="144"/>
      <c r="E27" s="170"/>
      <c r="F27" s="170"/>
      <c r="G27" s="71"/>
      <c r="H27" s="71"/>
      <c r="I27" s="167" t="str">
        <f>IF(B27*E27=0,"",B27*E27)</f>
        <v/>
      </c>
      <c r="J27" s="167"/>
      <c r="K27" s="167"/>
      <c r="L27" s="70"/>
      <c r="M27" s="89"/>
      <c r="N27" s="76" t="s">
        <v>29</v>
      </c>
      <c r="O27" s="170"/>
      <c r="P27" s="170"/>
      <c r="Q27" s="70"/>
      <c r="R27" s="167" t="str">
        <f>IF(M27*O27=0,"",M27*O27)</f>
        <v/>
      </c>
      <c r="S27" s="167"/>
      <c r="T27" s="167"/>
      <c r="U27" s="69" t="s">
        <v>2</v>
      </c>
      <c r="V27" s="69"/>
      <c r="W27" s="67" t="s">
        <v>2</v>
      </c>
      <c r="X27" s="67"/>
    </row>
    <row r="28" spans="1:24" ht="15.75" customHeight="1" x14ac:dyDescent="0.25">
      <c r="A28" s="70"/>
      <c r="B28" s="70"/>
      <c r="C28" s="72"/>
      <c r="D28" s="72"/>
      <c r="E28" s="72"/>
      <c r="F28" s="72"/>
      <c r="G28" s="72"/>
      <c r="H28" s="72"/>
      <c r="I28" s="119"/>
      <c r="J28" s="119"/>
      <c r="K28" s="119"/>
      <c r="L28" s="72"/>
      <c r="M28" s="72"/>
      <c r="N28" s="90"/>
      <c r="O28" s="72"/>
      <c r="P28" s="72"/>
      <c r="Q28" s="72"/>
      <c r="R28" s="122"/>
      <c r="S28" s="122"/>
      <c r="T28" s="93"/>
      <c r="U28" s="69" t="s">
        <v>2</v>
      </c>
      <c r="V28" s="69"/>
      <c r="W28" s="67" t="s">
        <v>2</v>
      </c>
      <c r="X28" s="67"/>
    </row>
    <row r="29" spans="1:24" ht="15.75" customHeight="1" x14ac:dyDescent="0.25">
      <c r="A29" s="70"/>
      <c r="B29" s="140" t="s">
        <v>33</v>
      </c>
      <c r="C29" s="140"/>
      <c r="D29" s="140"/>
      <c r="E29" s="82"/>
      <c r="F29" s="82"/>
      <c r="G29" s="82"/>
      <c r="H29" s="82"/>
      <c r="I29" s="118"/>
      <c r="J29" s="118"/>
      <c r="K29" s="118"/>
      <c r="L29" s="82"/>
      <c r="M29" s="82"/>
      <c r="N29" s="82"/>
      <c r="O29" s="82"/>
      <c r="P29" s="70"/>
      <c r="Q29" s="70"/>
      <c r="R29" s="122"/>
      <c r="S29" s="122"/>
      <c r="T29" s="122"/>
    </row>
    <row r="30" spans="1:24" ht="15.75" customHeight="1" x14ac:dyDescent="0.25">
      <c r="A30" s="70"/>
      <c r="B30" s="84"/>
      <c r="C30" s="144" t="s">
        <v>31</v>
      </c>
      <c r="D30" s="144"/>
      <c r="E30" s="170"/>
      <c r="F30" s="170"/>
      <c r="G30" s="71"/>
      <c r="H30" s="71"/>
      <c r="I30" s="167" t="str">
        <f>IF(B30*E30=0,"",B30*E30)</f>
        <v/>
      </c>
      <c r="J30" s="167"/>
      <c r="K30" s="167"/>
      <c r="L30" s="70"/>
      <c r="M30" s="89"/>
      <c r="N30" s="76" t="s">
        <v>29</v>
      </c>
      <c r="O30" s="170"/>
      <c r="P30" s="170"/>
      <c r="Q30" s="70"/>
      <c r="R30" s="167" t="str">
        <f>IF(M30*O30=0,"",M30*O30)</f>
        <v/>
      </c>
      <c r="S30" s="167"/>
      <c r="T30" s="167"/>
    </row>
    <row r="31" spans="1:24" ht="15.75" customHeight="1" x14ac:dyDescent="0.25">
      <c r="A31" s="70"/>
      <c r="B31" s="84"/>
      <c r="C31" s="144" t="s">
        <v>32</v>
      </c>
      <c r="D31" s="144"/>
      <c r="E31" s="170"/>
      <c r="F31" s="170"/>
      <c r="G31" s="71"/>
      <c r="H31" s="71"/>
      <c r="I31" s="167" t="str">
        <f>IF(B31*E31=0,"",B31*E31)</f>
        <v/>
      </c>
      <c r="J31" s="167"/>
      <c r="K31" s="167"/>
      <c r="L31" s="70"/>
      <c r="M31" s="89"/>
      <c r="N31" s="76" t="s">
        <v>29</v>
      </c>
      <c r="O31" s="170"/>
      <c r="P31" s="170"/>
      <c r="Q31" s="70"/>
      <c r="R31" s="167" t="str">
        <f>IF(M31*O31=0,"",M31*O31)</f>
        <v/>
      </c>
      <c r="S31" s="167"/>
      <c r="T31" s="167"/>
    </row>
    <row r="32" spans="1:24" ht="15.75" customHeight="1" x14ac:dyDescent="0.25">
      <c r="A32" s="70"/>
      <c r="B32" s="70"/>
      <c r="C32" s="91"/>
      <c r="D32" s="70"/>
      <c r="E32" s="70"/>
      <c r="F32" s="70"/>
      <c r="G32" s="70"/>
      <c r="H32" s="70"/>
      <c r="I32" s="117"/>
      <c r="J32" s="117"/>
      <c r="K32" s="117"/>
      <c r="L32" s="70"/>
      <c r="M32" s="70"/>
      <c r="N32" s="70"/>
      <c r="O32" s="70"/>
      <c r="P32" s="70"/>
      <c r="Q32" s="70"/>
      <c r="R32" s="122"/>
      <c r="S32" s="122"/>
      <c r="T32" s="122"/>
    </row>
    <row r="33" spans="1:100" ht="15.75" customHeight="1" x14ac:dyDescent="0.25">
      <c r="A33" s="70"/>
      <c r="B33" s="140" t="s">
        <v>34</v>
      </c>
      <c r="C33" s="140"/>
      <c r="D33" s="140"/>
      <c r="E33" s="71"/>
      <c r="F33" s="71"/>
      <c r="G33" s="71"/>
      <c r="H33" s="71"/>
      <c r="I33" s="120"/>
      <c r="J33" s="120"/>
      <c r="K33" s="120"/>
      <c r="L33" s="71"/>
      <c r="M33" s="71"/>
      <c r="N33" s="70"/>
      <c r="O33" s="70"/>
      <c r="P33" s="70"/>
      <c r="Q33" s="70"/>
      <c r="R33" s="122"/>
      <c r="S33" s="122"/>
      <c r="T33" s="122"/>
    </row>
    <row r="34" spans="1:100" ht="15.75" customHeight="1" x14ac:dyDescent="0.25">
      <c r="A34" s="70"/>
      <c r="B34" s="169"/>
      <c r="C34" s="169"/>
      <c r="D34" s="169"/>
      <c r="E34" s="169"/>
      <c r="F34" s="71"/>
      <c r="G34" s="92" t="s">
        <v>2</v>
      </c>
      <c r="H34" s="93"/>
      <c r="I34" s="173"/>
      <c r="J34" s="173"/>
      <c r="K34" s="173"/>
      <c r="L34" s="92" t="s">
        <v>2</v>
      </c>
      <c r="M34" s="169"/>
      <c r="N34" s="169"/>
      <c r="O34" s="169"/>
      <c r="P34" s="169"/>
      <c r="Q34" s="85"/>
      <c r="R34" s="173"/>
      <c r="S34" s="173"/>
      <c r="T34" s="173"/>
    </row>
    <row r="35" spans="1:100" ht="15.75" customHeight="1" x14ac:dyDescent="0.25">
      <c r="A35" s="70"/>
      <c r="B35" s="169"/>
      <c r="C35" s="169"/>
      <c r="D35" s="169"/>
      <c r="E35" s="169"/>
      <c r="F35" s="71"/>
      <c r="G35" s="92"/>
      <c r="H35" s="93"/>
      <c r="I35" s="173"/>
      <c r="J35" s="173"/>
      <c r="K35" s="173"/>
      <c r="L35" s="92"/>
      <c r="M35" s="168"/>
      <c r="N35" s="168"/>
      <c r="O35" s="168"/>
      <c r="P35" s="168"/>
      <c r="Q35" s="85"/>
      <c r="R35" s="173"/>
      <c r="S35" s="173"/>
      <c r="T35" s="173"/>
    </row>
    <row r="36" spans="1:100" ht="19.5" customHeight="1" thickBot="1" x14ac:dyDescent="0.3">
      <c r="A36" s="70"/>
      <c r="B36" s="70"/>
      <c r="C36" s="137" t="s">
        <v>35</v>
      </c>
      <c r="D36" s="137"/>
      <c r="E36" s="137"/>
      <c r="F36" s="71"/>
      <c r="G36" s="70"/>
      <c r="H36" s="70"/>
      <c r="I36" s="184">
        <f>SUM(I19:K35)</f>
        <v>0</v>
      </c>
      <c r="J36" s="184"/>
      <c r="K36" s="184"/>
      <c r="L36" s="139" t="s">
        <v>48</v>
      </c>
      <c r="M36" s="139"/>
      <c r="N36" s="139"/>
      <c r="O36" s="139"/>
      <c r="P36" s="139"/>
      <c r="Q36" s="70"/>
      <c r="R36" s="184">
        <f>SUM(R19:T35)</f>
        <v>0</v>
      </c>
      <c r="S36" s="184"/>
      <c r="T36" s="184"/>
      <c r="U36" s="113"/>
    </row>
    <row r="37" spans="1:100" ht="15.75" customHeight="1" thickTop="1" x14ac:dyDescent="0.4">
      <c r="A37" s="70"/>
      <c r="B37" s="70"/>
      <c r="C37" s="94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</row>
    <row r="38" spans="1:100" ht="12.75" customHeight="1" x14ac:dyDescent="0.25">
      <c r="A38" s="70"/>
      <c r="B38" s="70"/>
      <c r="C38" s="70"/>
      <c r="D38" s="71"/>
      <c r="E38" s="36" t="s">
        <v>36</v>
      </c>
      <c r="F38" s="6"/>
      <c r="G38" s="70"/>
      <c r="H38" s="70"/>
      <c r="I38" s="124"/>
      <c r="J38" s="37" t="s">
        <v>37</v>
      </c>
      <c r="K38" s="96"/>
      <c r="L38" s="97" t="s">
        <v>2</v>
      </c>
      <c r="M38" s="98"/>
      <c r="N38" s="98"/>
      <c r="O38" s="98"/>
      <c r="P38" s="98"/>
      <c r="Q38" s="70"/>
      <c r="R38" s="173"/>
      <c r="S38" s="173"/>
      <c r="T38" s="173"/>
    </row>
    <row r="39" spans="1:100" s="2" customFormat="1" ht="5.25" customHeight="1" x14ac:dyDescent="0.25">
      <c r="A39" s="73"/>
      <c r="B39" s="73"/>
      <c r="C39" s="73"/>
      <c r="D39" s="85"/>
      <c r="E39" s="99"/>
      <c r="F39" s="73"/>
      <c r="G39" s="73"/>
      <c r="H39" s="73"/>
      <c r="I39" s="73"/>
      <c r="J39" s="100"/>
      <c r="K39" s="100"/>
      <c r="L39" s="101"/>
      <c r="M39" s="73"/>
      <c r="N39" s="73"/>
      <c r="O39" s="73"/>
      <c r="P39" s="73"/>
      <c r="Q39" s="73"/>
      <c r="R39" s="123"/>
      <c r="S39" s="123"/>
      <c r="T39" s="123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</row>
    <row r="40" spans="1:100" ht="12.75" customHeight="1" x14ac:dyDescent="0.25">
      <c r="A40" s="70"/>
      <c r="B40" s="70"/>
      <c r="C40" s="70"/>
      <c r="D40" s="71"/>
      <c r="E40" s="70"/>
      <c r="F40" s="102"/>
      <c r="G40" s="95"/>
      <c r="H40" s="70"/>
      <c r="I40" s="79"/>
      <c r="J40" s="37" t="s">
        <v>38</v>
      </c>
      <c r="K40" s="95"/>
      <c r="L40" s="101"/>
      <c r="M40" s="73"/>
      <c r="N40" s="85"/>
      <c r="O40" s="92"/>
      <c r="P40" s="73"/>
      <c r="Q40" s="70"/>
      <c r="R40" s="173"/>
      <c r="S40" s="173"/>
      <c r="T40" s="173"/>
    </row>
    <row r="41" spans="1:100" s="2" customFormat="1" ht="5.25" customHeight="1" x14ac:dyDescent="0.25">
      <c r="A41" s="73"/>
      <c r="B41" s="73"/>
      <c r="C41" s="73"/>
      <c r="D41" s="85"/>
      <c r="E41" s="73"/>
      <c r="F41" s="103"/>
      <c r="G41" s="100"/>
      <c r="H41" s="73"/>
      <c r="I41" s="73"/>
      <c r="J41" s="100"/>
      <c r="K41" s="100"/>
      <c r="L41" s="101"/>
      <c r="M41" s="73"/>
      <c r="N41" s="85"/>
      <c r="O41" s="92"/>
      <c r="P41" s="73"/>
      <c r="Q41" s="73"/>
      <c r="R41" s="123"/>
      <c r="S41" s="123"/>
      <c r="T41" s="123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  <c r="CT41" s="64"/>
      <c r="CU41" s="64"/>
      <c r="CV41" s="64"/>
    </row>
    <row r="42" spans="1:100" ht="12" customHeight="1" x14ac:dyDescent="0.25">
      <c r="A42" s="70"/>
      <c r="B42" s="70"/>
      <c r="C42" s="70"/>
      <c r="D42" s="71"/>
      <c r="E42" s="95"/>
      <c r="F42" s="70"/>
      <c r="G42" s="70"/>
      <c r="H42" s="70"/>
      <c r="I42" s="79"/>
      <c r="J42" s="37" t="s">
        <v>39</v>
      </c>
      <c r="K42" s="95"/>
      <c r="L42" s="101"/>
      <c r="M42" s="98"/>
      <c r="N42" s="98"/>
      <c r="O42" s="98"/>
      <c r="P42" s="98"/>
      <c r="Q42" s="70"/>
      <c r="R42" s="173"/>
      <c r="S42" s="173"/>
      <c r="T42" s="173"/>
    </row>
    <row r="43" spans="1:100" s="2" customFormat="1" ht="5.25" customHeight="1" x14ac:dyDescent="0.25">
      <c r="A43" s="73"/>
      <c r="B43" s="73"/>
      <c r="C43" s="73"/>
      <c r="D43" s="85"/>
      <c r="E43" s="100"/>
      <c r="F43" s="73"/>
      <c r="G43" s="73"/>
      <c r="H43" s="73"/>
      <c r="I43" s="73"/>
      <c r="J43" s="100"/>
      <c r="K43" s="100"/>
      <c r="L43" s="101"/>
      <c r="M43" s="73"/>
      <c r="N43" s="73"/>
      <c r="O43" s="73"/>
      <c r="P43" s="73"/>
      <c r="Q43" s="73"/>
      <c r="R43" s="123"/>
      <c r="S43" s="123"/>
      <c r="T43" s="123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</row>
    <row r="44" spans="1:100" ht="12.75" customHeight="1" x14ac:dyDescent="0.25">
      <c r="A44" s="70"/>
      <c r="B44" s="70"/>
      <c r="C44" s="70"/>
      <c r="D44" s="71"/>
      <c r="E44" s="95"/>
      <c r="F44" s="70"/>
      <c r="G44" s="70"/>
      <c r="H44" s="70"/>
      <c r="I44" s="79"/>
      <c r="J44" s="37" t="s">
        <v>40</v>
      </c>
      <c r="K44" s="97" t="s">
        <v>2</v>
      </c>
      <c r="L44" s="97" t="s">
        <v>2</v>
      </c>
      <c r="M44" s="98"/>
      <c r="N44" s="98"/>
      <c r="O44" s="98"/>
      <c r="P44" s="98"/>
      <c r="Q44" s="70"/>
      <c r="R44" s="173"/>
      <c r="S44" s="173"/>
      <c r="T44" s="173"/>
    </row>
    <row r="45" spans="1:100" ht="15.75" customHeight="1" x14ac:dyDescent="0.25">
      <c r="A45" s="70"/>
      <c r="B45" s="183"/>
      <c r="C45" s="183"/>
      <c r="D45" s="183"/>
      <c r="E45" s="95"/>
      <c r="F45" s="70"/>
      <c r="G45" s="70"/>
      <c r="H45" s="70"/>
      <c r="I45" s="70"/>
      <c r="J45" s="70"/>
      <c r="K45" s="70"/>
      <c r="L45" s="73"/>
      <c r="M45" s="70"/>
      <c r="N45" s="70"/>
      <c r="O45" s="70"/>
      <c r="P45" s="70"/>
      <c r="Q45" s="70"/>
      <c r="R45" s="70"/>
      <c r="S45" s="70"/>
      <c r="T45" s="70"/>
    </row>
    <row r="46" spans="1:100" ht="15.75" customHeight="1" thickBot="1" x14ac:dyDescent="0.3">
      <c r="A46" s="70"/>
      <c r="B46" s="46" t="s">
        <v>41</v>
      </c>
      <c r="C46" s="104"/>
      <c r="D46" s="71"/>
      <c r="E46" s="95"/>
      <c r="F46" s="70"/>
      <c r="G46" s="70"/>
      <c r="H46" s="70"/>
      <c r="I46" s="70"/>
      <c r="J46" s="70"/>
      <c r="K46" s="70"/>
      <c r="L46" s="73"/>
      <c r="M46" s="6"/>
      <c r="N46" s="70"/>
      <c r="O46" s="6"/>
      <c r="P46" s="48" t="s">
        <v>49</v>
      </c>
      <c r="Q46" s="70"/>
      <c r="R46" s="185">
        <f>+R38+R40+R42+R44</f>
        <v>0</v>
      </c>
      <c r="S46" s="185"/>
      <c r="T46" s="185"/>
    </row>
    <row r="47" spans="1:100" ht="15.75" customHeight="1" thickTop="1" x14ac:dyDescent="0.25">
      <c r="A47" s="70"/>
      <c r="B47" s="70"/>
      <c r="C47" s="70"/>
      <c r="D47" s="70"/>
      <c r="E47" s="95"/>
      <c r="F47" s="70"/>
      <c r="G47" s="70"/>
      <c r="H47" s="100"/>
      <c r="I47" s="101" t="s">
        <v>2</v>
      </c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</row>
    <row r="48" spans="1:100" ht="15.75" customHeight="1" thickBot="1" x14ac:dyDescent="0.3">
      <c r="A48" s="105"/>
      <c r="B48" s="49" t="s">
        <v>42</v>
      </c>
      <c r="C48" s="75"/>
      <c r="D48" s="106"/>
      <c r="E48" s="106"/>
      <c r="F48" s="106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</row>
    <row r="49" spans="1:100" ht="15.75" customHeight="1" x14ac:dyDescent="0.25">
      <c r="A49" s="158" t="s">
        <v>56</v>
      </c>
      <c r="B49" s="73"/>
      <c r="C49" s="114" t="s">
        <v>50</v>
      </c>
      <c r="D49" s="85"/>
      <c r="E49" s="165"/>
      <c r="F49" s="165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</row>
    <row r="50" spans="1:100" ht="15.75" customHeight="1" x14ac:dyDescent="0.25">
      <c r="A50" s="159"/>
      <c r="B50" s="73"/>
      <c r="C50" s="73"/>
      <c r="D50" s="85"/>
      <c r="E50" s="73"/>
      <c r="F50" s="73"/>
      <c r="G50" s="73"/>
      <c r="H50" s="73"/>
      <c r="I50" s="73"/>
      <c r="J50" s="73"/>
      <c r="K50" s="85"/>
      <c r="L50" s="85" t="s">
        <v>2</v>
      </c>
      <c r="M50" s="73"/>
      <c r="N50" s="73"/>
      <c r="O50" s="73"/>
      <c r="P50" s="73"/>
      <c r="Q50" s="73"/>
      <c r="R50" s="73"/>
      <c r="S50" s="73"/>
      <c r="T50" s="73"/>
    </row>
    <row r="51" spans="1:100" ht="15.75" customHeight="1" x14ac:dyDescent="0.25">
      <c r="A51" s="159"/>
      <c r="B51" s="73"/>
      <c r="C51" s="73"/>
      <c r="D51" s="85"/>
      <c r="E51" s="73"/>
      <c r="F51" s="73"/>
      <c r="G51" s="73"/>
      <c r="H51" s="73"/>
      <c r="I51" s="73"/>
      <c r="J51" s="73"/>
      <c r="K51" s="85"/>
      <c r="L51" s="85"/>
      <c r="M51" s="73"/>
      <c r="N51" s="73"/>
      <c r="O51" s="73"/>
      <c r="P51" s="73"/>
      <c r="Q51" s="73"/>
      <c r="R51" s="73"/>
      <c r="S51" s="73"/>
      <c r="T51" s="73"/>
    </row>
    <row r="52" spans="1:100" ht="15.75" customHeight="1" x14ac:dyDescent="0.25">
      <c r="A52" s="159"/>
      <c r="B52" s="115" t="s">
        <v>51</v>
      </c>
      <c r="C52" s="163"/>
      <c r="D52" s="163"/>
      <c r="E52" s="163"/>
      <c r="F52" s="73"/>
      <c r="G52" s="73"/>
      <c r="H52" s="73"/>
      <c r="I52" s="73"/>
      <c r="J52" s="73"/>
      <c r="K52" s="92"/>
      <c r="L52" s="52" t="s">
        <v>43</v>
      </c>
      <c r="M52" s="183"/>
      <c r="N52" s="183"/>
      <c r="O52" s="183"/>
      <c r="P52" s="183"/>
      <c r="Q52" s="183"/>
      <c r="R52" s="183"/>
      <c r="S52" s="183"/>
      <c r="T52" s="183"/>
    </row>
    <row r="53" spans="1:100" ht="15.75" customHeight="1" x14ac:dyDescent="0.25">
      <c r="A53" s="159"/>
      <c r="B53" s="107"/>
      <c r="C53" s="85" t="s">
        <v>52</v>
      </c>
      <c r="D53" s="92"/>
      <c r="E53" s="73"/>
      <c r="F53" s="73"/>
      <c r="G53" s="73"/>
      <c r="H53" s="73"/>
      <c r="I53" s="73"/>
      <c r="J53" s="73"/>
      <c r="K53" s="92"/>
      <c r="L53" s="85"/>
      <c r="M53" s="73"/>
      <c r="N53" s="73"/>
      <c r="O53" s="73"/>
      <c r="P53" s="73"/>
      <c r="Q53" s="73"/>
      <c r="R53" s="73"/>
      <c r="S53" s="73"/>
      <c r="T53" s="73"/>
    </row>
    <row r="54" spans="1:100" ht="15.75" customHeight="1" thickBot="1" x14ac:dyDescent="0.3">
      <c r="A54" s="159"/>
      <c r="B54" s="73"/>
      <c r="C54" s="73"/>
      <c r="D54" s="85"/>
      <c r="E54" s="85"/>
      <c r="F54" s="108"/>
      <c r="G54" s="73"/>
      <c r="H54" s="73"/>
      <c r="I54" s="73"/>
      <c r="J54" s="73"/>
      <c r="K54" s="73"/>
      <c r="L54" s="73"/>
      <c r="M54" s="73"/>
      <c r="N54" s="21"/>
      <c r="O54" s="73"/>
      <c r="P54" s="116" t="s">
        <v>53</v>
      </c>
      <c r="Q54" s="73"/>
      <c r="R54" s="185">
        <f>+R36-R46</f>
        <v>0</v>
      </c>
      <c r="S54" s="185"/>
      <c r="T54" s="185"/>
    </row>
    <row r="55" spans="1:100" ht="15.75" customHeight="1" thickTop="1" x14ac:dyDescent="0.25">
      <c r="A55" s="159"/>
      <c r="B55" s="73"/>
      <c r="C55" s="43" t="s">
        <v>44</v>
      </c>
      <c r="D55" s="162"/>
      <c r="E55" s="162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</row>
    <row r="56" spans="1:100" ht="15.75" customHeight="1" x14ac:dyDescent="0.3">
      <c r="A56" s="159"/>
      <c r="B56" s="73"/>
      <c r="C56" s="85"/>
      <c r="D56" s="85"/>
      <c r="E56" s="109"/>
      <c r="F56" s="110"/>
      <c r="G56" s="111"/>
      <c r="H56" s="111"/>
      <c r="I56" s="92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</row>
    <row r="57" spans="1:100" ht="15.75" customHeight="1" x14ac:dyDescent="0.25">
      <c r="A57" s="159"/>
      <c r="B57" s="73"/>
      <c r="C57" s="85"/>
      <c r="D57" s="92"/>
      <c r="E57" s="92"/>
      <c r="F57" s="73"/>
      <c r="G57" s="73"/>
      <c r="H57" s="73"/>
      <c r="I57" s="73"/>
      <c r="J57" s="73"/>
      <c r="K57" s="73"/>
      <c r="L57" s="85"/>
      <c r="M57" s="85"/>
      <c r="N57" s="85"/>
      <c r="O57" s="85"/>
      <c r="P57" s="73"/>
      <c r="Q57" s="73"/>
      <c r="R57" s="73"/>
      <c r="S57" s="73"/>
      <c r="T57" s="73"/>
    </row>
    <row r="58" spans="1:100" ht="15.75" customHeight="1" x14ac:dyDescent="0.25">
      <c r="A58" s="159"/>
      <c r="B58" s="73"/>
      <c r="C58" s="163"/>
      <c r="D58" s="163"/>
      <c r="E58" s="163"/>
      <c r="F58" s="73"/>
      <c r="G58" s="73"/>
      <c r="H58" s="73"/>
      <c r="I58" s="73"/>
      <c r="J58" s="73"/>
      <c r="K58" s="73"/>
      <c r="L58" s="43" t="s">
        <v>43</v>
      </c>
      <c r="M58" s="163"/>
      <c r="N58" s="163"/>
      <c r="O58" s="163"/>
      <c r="P58" s="163"/>
      <c r="Q58" s="163"/>
      <c r="R58" s="163"/>
      <c r="S58" s="163"/>
      <c r="T58" s="163"/>
    </row>
    <row r="59" spans="1:100" ht="15.75" customHeight="1" x14ac:dyDescent="0.25">
      <c r="A59" s="159"/>
      <c r="B59" s="73"/>
      <c r="C59" s="27" t="s">
        <v>52</v>
      </c>
      <c r="D59" s="92"/>
      <c r="E59" s="73"/>
      <c r="F59" s="73"/>
      <c r="G59" s="73"/>
      <c r="H59" s="73"/>
      <c r="I59" s="73"/>
      <c r="J59" s="73"/>
      <c r="K59" s="73"/>
      <c r="L59" s="73"/>
      <c r="M59" s="58" t="s">
        <v>41</v>
      </c>
      <c r="N59" s="112"/>
      <c r="O59" s="112"/>
      <c r="P59" s="112"/>
      <c r="Q59" s="112"/>
      <c r="R59" s="73"/>
      <c r="S59" s="73"/>
      <c r="T59" s="73"/>
    </row>
    <row r="60" spans="1:100" ht="15.75" customHeight="1" thickBot="1" x14ac:dyDescent="0.3">
      <c r="A60" s="159"/>
      <c r="B60" s="60" t="s">
        <v>51</v>
      </c>
      <c r="C60" s="61" t="s">
        <v>54</v>
      </c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</row>
    <row r="61" spans="1:100" s="2" customFormat="1" ht="3" customHeight="1" x14ac:dyDescent="0.25">
      <c r="C61" s="3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</row>
    <row r="62" spans="1:100" s="2" customFormat="1" ht="47.25" customHeight="1" thickBot="1" x14ac:dyDescent="0.3">
      <c r="A62" s="1"/>
      <c r="B62" s="160" t="s">
        <v>45</v>
      </c>
      <c r="C62" s="160"/>
      <c r="D62" s="160"/>
      <c r="E62" s="161" t="s">
        <v>0</v>
      </c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</row>
    <row r="63" spans="1:100" s="2" customFormat="1" ht="5.25" customHeight="1" x14ac:dyDescent="0.25">
      <c r="A63" s="1"/>
      <c r="B63" s="6"/>
      <c r="C63" s="146"/>
      <c r="D63" s="146"/>
      <c r="E63" s="146"/>
      <c r="F63" s="146"/>
      <c r="G63" s="146"/>
      <c r="H63" s="146"/>
      <c r="I63" s="14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</row>
    <row r="64" spans="1:100" s="2" customFormat="1" ht="15.75" customHeight="1" x14ac:dyDescent="0.25">
      <c r="A64" s="1"/>
      <c r="B64" s="146" t="s">
        <v>1</v>
      </c>
      <c r="C64" s="146"/>
      <c r="D64" s="141" t="str">
        <f>IF(D3=0,"",D3)</f>
        <v/>
      </c>
      <c r="E64" s="141"/>
      <c r="F64" s="141"/>
      <c r="G64" s="141"/>
      <c r="H64" s="141"/>
      <c r="I64" s="141"/>
      <c r="J64" s="141"/>
      <c r="K64" s="9"/>
      <c r="L64" s="10"/>
      <c r="M64" s="10"/>
      <c r="N64" s="11" t="s">
        <v>3</v>
      </c>
      <c r="O64" s="156" t="str">
        <f>IF(O3=0,"",O3)</f>
        <v/>
      </c>
      <c r="P64" s="156"/>
      <c r="Q64" s="156"/>
      <c r="R64" s="156"/>
      <c r="S64" s="156"/>
      <c r="T64" s="156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</row>
    <row r="65" spans="1:100" s="2" customFormat="1" ht="15.75" customHeight="1" x14ac:dyDescent="0.25">
      <c r="A65" s="1"/>
      <c r="B65" s="146" t="s">
        <v>4</v>
      </c>
      <c r="C65" s="146"/>
      <c r="D65" s="141" t="str">
        <f>IF(D4=0,"",D4)</f>
        <v/>
      </c>
      <c r="E65" s="141"/>
      <c r="F65" s="141"/>
      <c r="G65" s="141"/>
      <c r="H65" s="141"/>
      <c r="I65" s="141"/>
      <c r="J65" s="141"/>
      <c r="K65" s="9"/>
      <c r="L65" s="149" t="s">
        <v>5</v>
      </c>
      <c r="M65" s="149"/>
      <c r="N65" s="149"/>
      <c r="O65" s="156" t="str">
        <f>IF(O4=0,"",O4)</f>
        <v/>
      </c>
      <c r="P65" s="156"/>
      <c r="Q65" s="156"/>
      <c r="R65" s="156"/>
      <c r="S65" s="156"/>
      <c r="T65" s="156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</row>
    <row r="66" spans="1:100" s="2" customFormat="1" ht="13.5" customHeight="1" x14ac:dyDescent="0.25">
      <c r="A66" s="1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</row>
    <row r="67" spans="1:100" s="2" customFormat="1" ht="15.75" customHeight="1" thickBot="1" x14ac:dyDescent="0.3">
      <c r="B67" s="164" t="s">
        <v>6</v>
      </c>
      <c r="C67" s="164"/>
      <c r="D67" s="164"/>
      <c r="E67" s="164"/>
      <c r="F67" s="16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5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</row>
    <row r="68" spans="1:100" s="2" customFormat="1" ht="15.75" customHeight="1" x14ac:dyDescent="0.25">
      <c r="A68" s="1"/>
      <c r="B68" s="146" t="s">
        <v>7</v>
      </c>
      <c r="C68" s="146"/>
      <c r="D68" s="147" t="str">
        <f>IF(D7=0,"",D7)</f>
        <v/>
      </c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7" t="s">
        <v>8</v>
      </c>
      <c r="P68" s="147" t="str">
        <f>IF(P7=0,"",P7)</f>
        <v/>
      </c>
      <c r="Q68" s="147"/>
      <c r="R68" s="147"/>
      <c r="S68" s="147"/>
      <c r="T68" s="147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</row>
    <row r="69" spans="1:100" s="2" customFormat="1" ht="15.75" customHeight="1" x14ac:dyDescent="0.25">
      <c r="A69" s="1"/>
      <c r="B69" s="146" t="s">
        <v>9</v>
      </c>
      <c r="C69" s="146"/>
      <c r="D69" s="148" t="str">
        <f>IF(D8=0,"",D8)</f>
        <v/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7" t="s">
        <v>10</v>
      </c>
      <c r="P69" s="142" t="str">
        <f>IF(P8=0,"",P8)</f>
        <v/>
      </c>
      <c r="Q69" s="142"/>
      <c r="R69" s="142"/>
      <c r="S69" s="142"/>
      <c r="T69" s="142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</row>
    <row r="70" spans="1:100" s="2" customFormat="1" ht="15.75" customHeight="1" x14ac:dyDescent="0.25">
      <c r="A70" s="1"/>
      <c r="B70" s="146" t="s">
        <v>11</v>
      </c>
      <c r="C70" s="146"/>
      <c r="D70" s="156" t="str">
        <f>IF(D9=0,"",D9)</f>
        <v/>
      </c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</row>
    <row r="71" spans="1:100" s="2" customFormat="1" ht="15.75" customHeight="1" x14ac:dyDescent="0.25">
      <c r="A71" s="1"/>
      <c r="B71" s="146" t="s">
        <v>12</v>
      </c>
      <c r="C71" s="146"/>
      <c r="D71" s="156" t="str">
        <f>IF(D10=0,"",D10)</f>
        <v/>
      </c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</row>
    <row r="72" spans="1:100" s="2" customFormat="1" ht="15.75" customHeight="1" x14ac:dyDescent="0.25">
      <c r="A72" s="1"/>
      <c r="B72" s="6"/>
      <c r="C72" s="16" t="s">
        <v>13</v>
      </c>
      <c r="D72" s="17" t="s">
        <v>46</v>
      </c>
      <c r="E72" s="188" t="str">
        <f>IF(E11=0,"",E11)</f>
        <v/>
      </c>
      <c r="F72" s="188"/>
      <c r="G72" s="18" t="s">
        <v>47</v>
      </c>
      <c r="H72" s="189" t="str">
        <f>IF(H11=0,"",H11)</f>
        <v/>
      </c>
      <c r="I72" s="189"/>
      <c r="J72" s="151"/>
      <c r="K72" s="151"/>
      <c r="L72" s="152" t="s">
        <v>55</v>
      </c>
      <c r="M72" s="153"/>
      <c r="N72" s="153"/>
      <c r="O72" s="153"/>
      <c r="P72" s="188" t="str">
        <f>IF(P11=0,"",P11)</f>
        <v/>
      </c>
      <c r="Q72" s="188"/>
      <c r="R72" s="188"/>
      <c r="S72" s="18" t="s">
        <v>14</v>
      </c>
      <c r="T72" s="19" t="str">
        <f>IF(T11=0,"",T11)</f>
        <v/>
      </c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</row>
    <row r="73" spans="1:100" s="2" customFormat="1" ht="15.75" customHeight="1" x14ac:dyDescent="0.25">
      <c r="A73" s="1"/>
      <c r="B73" s="6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6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</row>
    <row r="74" spans="1:100" ht="12.75" customHeight="1" x14ac:dyDescent="0.25">
      <c r="B74" s="20" t="s">
        <v>15</v>
      </c>
      <c r="C74" s="6"/>
      <c r="D74" s="21"/>
      <c r="E74" s="21"/>
      <c r="F74" s="21"/>
      <c r="G74" s="21"/>
      <c r="H74" s="21"/>
      <c r="I74" s="22" t="str">
        <f>IF(I13=0,"",I13)</f>
        <v/>
      </c>
      <c r="J74" s="20" t="s">
        <v>16</v>
      </c>
      <c r="K74" s="22" t="str">
        <f>IF(K13=0,"",K13)</f>
        <v/>
      </c>
      <c r="L74" s="20" t="s">
        <v>17</v>
      </c>
      <c r="M74" s="20"/>
      <c r="N74" s="21"/>
      <c r="O74" s="21"/>
      <c r="P74" s="21"/>
      <c r="Q74" s="21"/>
      <c r="R74" s="21"/>
      <c r="S74" s="21"/>
      <c r="T74" s="21"/>
      <c r="V74" s="63" t="str">
        <f>IF(Q74*T74=0,"",Q74*T74)</f>
        <v/>
      </c>
    </row>
    <row r="75" spans="1:100" ht="15.75" customHeight="1" x14ac:dyDescent="0.25">
      <c r="B75" s="6"/>
      <c r="C75" s="23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</row>
    <row r="76" spans="1:100" ht="15.75" customHeight="1" thickBot="1" x14ac:dyDescent="0.3">
      <c r="B76" s="154" t="s">
        <v>18</v>
      </c>
      <c r="C76" s="154"/>
      <c r="D76" s="154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24"/>
      <c r="R76" s="24"/>
      <c r="S76" s="24"/>
      <c r="T76" s="24"/>
    </row>
    <row r="77" spans="1:100" ht="15.75" customHeight="1" x14ac:dyDescent="0.25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100" ht="15.75" customHeight="1" x14ac:dyDescent="0.25">
      <c r="B78" s="6"/>
      <c r="C78" s="7"/>
      <c r="D78" s="155" t="s">
        <v>19</v>
      </c>
      <c r="E78" s="155"/>
      <c r="F78" s="155"/>
      <c r="G78" s="155"/>
      <c r="H78" s="155"/>
      <c r="I78" s="155"/>
      <c r="J78" s="155"/>
      <c r="K78" s="155"/>
      <c r="L78" s="6"/>
      <c r="M78" s="157" t="s">
        <v>20</v>
      </c>
      <c r="N78" s="157"/>
      <c r="O78" s="157"/>
      <c r="P78" s="157"/>
      <c r="Q78" s="157"/>
      <c r="R78" s="157"/>
      <c r="S78" s="157"/>
      <c r="T78" s="157"/>
    </row>
    <row r="79" spans="1:100" ht="15.75" customHeight="1" x14ac:dyDescent="0.25">
      <c r="B79" s="140" t="s">
        <v>21</v>
      </c>
      <c r="C79" s="140"/>
      <c r="D79" s="25"/>
      <c r="E79" s="25"/>
      <c r="F79" s="25"/>
      <c r="G79" s="6"/>
      <c r="H79" s="6"/>
      <c r="I79" s="177" t="s">
        <v>22</v>
      </c>
      <c r="J79" s="177"/>
      <c r="K79" s="177"/>
      <c r="L79" s="9"/>
      <c r="M79" s="9"/>
      <c r="N79" s="7"/>
      <c r="O79" s="7"/>
      <c r="P79" s="7"/>
      <c r="Q79" s="7"/>
      <c r="R79" s="178" t="s">
        <v>22</v>
      </c>
      <c r="S79" s="178"/>
      <c r="T79" s="178"/>
    </row>
    <row r="80" spans="1:100" ht="15.75" customHeight="1" x14ac:dyDescent="0.25">
      <c r="B80" s="149" t="s">
        <v>23</v>
      </c>
      <c r="C80" s="149"/>
      <c r="D80" s="7"/>
      <c r="E80" s="7"/>
      <c r="F80" s="7"/>
      <c r="G80" s="7"/>
      <c r="H80" s="7"/>
      <c r="I80" s="133" t="str">
        <f>IF(I19=0,"",I19)</f>
        <v/>
      </c>
      <c r="J80" s="133"/>
      <c r="K80" s="133"/>
      <c r="L80" s="6"/>
      <c r="M80" s="6"/>
      <c r="N80" s="7"/>
      <c r="O80" s="7"/>
      <c r="P80" s="7"/>
      <c r="Q80" s="7"/>
      <c r="R80" s="133" t="str">
        <f>IF(R19=0,"",R19)</f>
        <v/>
      </c>
      <c r="S80" s="133"/>
      <c r="T80" s="133"/>
    </row>
    <row r="81" spans="2:20" ht="15.75" customHeight="1" x14ac:dyDescent="0.25">
      <c r="B81" s="149" t="s">
        <v>24</v>
      </c>
      <c r="C81" s="149"/>
      <c r="D81" s="26" t="str">
        <f>IF(D20=0,"",D20)</f>
        <v/>
      </c>
      <c r="E81" s="18" t="s">
        <v>25</v>
      </c>
      <c r="F81" s="150" t="str">
        <f>IF(F20=0,"",F20)</f>
        <v/>
      </c>
      <c r="G81" s="150" t="e">
        <f>+G20+IF(G20=0,"",G20)</f>
        <v>#VALUE!</v>
      </c>
      <c r="H81" s="7"/>
      <c r="I81" s="133" t="str">
        <f>+I20</f>
        <v/>
      </c>
      <c r="J81" s="133"/>
      <c r="K81" s="133"/>
      <c r="L81" s="6"/>
      <c r="M81" s="145" t="str">
        <f>IF(M20=0,"",M20)</f>
        <v/>
      </c>
      <c r="N81" s="145" t="e">
        <f>+N20+IF(N20=0,"",N20)</f>
        <v>#VALUE!</v>
      </c>
      <c r="O81" s="18" t="s">
        <v>25</v>
      </c>
      <c r="P81" s="8" t="str">
        <f>IF(P20=0,"",P20)</f>
        <v/>
      </c>
      <c r="Q81" s="27"/>
      <c r="R81" s="190" t="str">
        <f>+R20</f>
        <v/>
      </c>
      <c r="S81" s="190"/>
      <c r="T81" s="190"/>
    </row>
    <row r="82" spans="2:20" ht="15.75" customHeight="1" x14ac:dyDescent="0.25">
      <c r="B82" s="149" t="s">
        <v>26</v>
      </c>
      <c r="C82" s="149"/>
      <c r="D82" s="28"/>
      <c r="E82" s="7"/>
      <c r="F82" s="7"/>
      <c r="G82" s="7"/>
      <c r="H82" s="7"/>
      <c r="I82" s="133" t="str">
        <f>IF(I21=0,"",I21)</f>
        <v/>
      </c>
      <c r="J82" s="133"/>
      <c r="K82" s="133"/>
      <c r="L82" s="6"/>
      <c r="M82" s="6"/>
      <c r="N82" s="7"/>
      <c r="O82" s="7"/>
      <c r="P82" s="7"/>
      <c r="Q82" s="7"/>
      <c r="R82" s="133" t="str">
        <f>IF(R21=0,"",R21)</f>
        <v/>
      </c>
      <c r="S82" s="133"/>
      <c r="T82" s="133"/>
    </row>
    <row r="83" spans="2:20" ht="15.75" customHeight="1" x14ac:dyDescent="0.25">
      <c r="B83" s="6"/>
      <c r="C83" s="29"/>
      <c r="D83" s="30"/>
      <c r="E83" s="6"/>
      <c r="F83" s="6"/>
      <c r="G83" s="6"/>
      <c r="H83" s="6"/>
      <c r="I83" s="125"/>
      <c r="J83" s="125"/>
      <c r="K83" s="125"/>
      <c r="L83" s="6"/>
      <c r="M83" s="6"/>
      <c r="N83" s="6"/>
      <c r="O83" s="6"/>
      <c r="P83" s="6"/>
      <c r="Q83" s="6"/>
      <c r="R83" s="129"/>
      <c r="S83" s="129"/>
      <c r="T83" s="129"/>
    </row>
    <row r="84" spans="2:20" ht="15.75" customHeight="1" x14ac:dyDescent="0.25">
      <c r="B84" s="140" t="s">
        <v>27</v>
      </c>
      <c r="C84" s="140"/>
      <c r="D84" s="140"/>
      <c r="E84" s="25"/>
      <c r="F84" s="25"/>
      <c r="G84" s="25"/>
      <c r="H84" s="25"/>
      <c r="I84" s="126"/>
      <c r="J84" s="126"/>
      <c r="K84" s="126"/>
      <c r="L84" s="25"/>
      <c r="M84" s="25"/>
      <c r="N84" s="25"/>
      <c r="O84" s="25"/>
      <c r="P84" s="25"/>
      <c r="Q84" s="25"/>
      <c r="R84" s="129"/>
      <c r="S84" s="129"/>
      <c r="T84" s="129"/>
    </row>
    <row r="85" spans="2:20" ht="15.75" customHeight="1" x14ac:dyDescent="0.25">
      <c r="B85" s="8" t="str">
        <f>IF(B24=0,"",B24)</f>
        <v/>
      </c>
      <c r="C85" s="144" t="s">
        <v>28</v>
      </c>
      <c r="D85" s="144"/>
      <c r="E85" s="143" t="str">
        <f>IF(E24=0,"",E24)</f>
        <v/>
      </c>
      <c r="F85" s="143"/>
      <c r="G85" s="7"/>
      <c r="H85" s="7"/>
      <c r="I85" s="133" t="str">
        <f>+I24</f>
        <v/>
      </c>
      <c r="J85" s="133"/>
      <c r="K85" s="133"/>
      <c r="L85" s="6"/>
      <c r="M85" s="8" t="str">
        <f>IF(M24=0,"",M24)</f>
        <v/>
      </c>
      <c r="N85" s="18" t="s">
        <v>29</v>
      </c>
      <c r="O85" s="145" t="str">
        <f>IF(O24=0,"",O24)</f>
        <v/>
      </c>
      <c r="P85" s="145"/>
      <c r="Q85" s="6"/>
      <c r="R85" s="133" t="str">
        <f>+R24</f>
        <v/>
      </c>
      <c r="S85" s="133"/>
      <c r="T85" s="133"/>
    </row>
    <row r="86" spans="2:20" ht="15.75" customHeight="1" x14ac:dyDescent="0.25">
      <c r="B86" s="8" t="str">
        <f>IF(B25=0,"",B25)</f>
        <v/>
      </c>
      <c r="C86" s="144" t="s">
        <v>30</v>
      </c>
      <c r="D86" s="144"/>
      <c r="E86" s="143" t="str">
        <f>IF(E25=0,"",E25)</f>
        <v/>
      </c>
      <c r="F86" s="143"/>
      <c r="G86" s="7"/>
      <c r="H86" s="7"/>
      <c r="I86" s="133" t="str">
        <f>+I25</f>
        <v/>
      </c>
      <c r="J86" s="133"/>
      <c r="K86" s="133"/>
      <c r="L86" s="6"/>
      <c r="M86" s="8" t="str">
        <f>IF(M25=0,"",M25)</f>
        <v/>
      </c>
      <c r="N86" s="18" t="s">
        <v>29</v>
      </c>
      <c r="O86" s="145" t="str">
        <f>IF(O25=0,"",O25)</f>
        <v/>
      </c>
      <c r="P86" s="145"/>
      <c r="Q86" s="6"/>
      <c r="R86" s="133" t="str">
        <f>+R25</f>
        <v/>
      </c>
      <c r="S86" s="133"/>
      <c r="T86" s="133"/>
    </row>
    <row r="87" spans="2:20" ht="15.75" customHeight="1" x14ac:dyDescent="0.25">
      <c r="B87" s="8" t="str">
        <f>IF(B26=0,"",B26)</f>
        <v/>
      </c>
      <c r="C87" s="144" t="s">
        <v>31</v>
      </c>
      <c r="D87" s="144"/>
      <c r="E87" s="143" t="str">
        <f>IF(E26=0,"",E26)</f>
        <v/>
      </c>
      <c r="F87" s="143"/>
      <c r="G87" s="7"/>
      <c r="H87" s="7"/>
      <c r="I87" s="133" t="str">
        <f>+I26</f>
        <v/>
      </c>
      <c r="J87" s="133"/>
      <c r="K87" s="133"/>
      <c r="L87" s="6"/>
      <c r="M87" s="8" t="str">
        <f>IF(M26=0,"",M26)</f>
        <v/>
      </c>
      <c r="N87" s="18" t="s">
        <v>29</v>
      </c>
      <c r="O87" s="145" t="str">
        <f>IF(O26=0,"",O26)</f>
        <v/>
      </c>
      <c r="P87" s="145"/>
      <c r="Q87" s="6"/>
      <c r="R87" s="133" t="str">
        <f>+R26</f>
        <v/>
      </c>
      <c r="S87" s="133"/>
      <c r="T87" s="133"/>
    </row>
    <row r="88" spans="2:20" ht="15.75" customHeight="1" x14ac:dyDescent="0.25">
      <c r="B88" s="8" t="str">
        <f>IF(B27=0,"",B27)</f>
        <v/>
      </c>
      <c r="C88" s="144" t="s">
        <v>32</v>
      </c>
      <c r="D88" s="144"/>
      <c r="E88" s="143" t="str">
        <f>IF(E27=0,"",E27)</f>
        <v/>
      </c>
      <c r="F88" s="143"/>
      <c r="G88" s="7"/>
      <c r="H88" s="7"/>
      <c r="I88" s="133" t="str">
        <f>+I27</f>
        <v/>
      </c>
      <c r="J88" s="133"/>
      <c r="K88" s="133"/>
      <c r="L88" s="6"/>
      <c r="M88" s="8" t="str">
        <f>IF(M27=0,"",M27)</f>
        <v/>
      </c>
      <c r="N88" s="18" t="s">
        <v>29</v>
      </c>
      <c r="O88" s="145" t="str">
        <f>IF(O27=0,"",O27)</f>
        <v/>
      </c>
      <c r="P88" s="145"/>
      <c r="Q88" s="6"/>
      <c r="R88" s="133" t="str">
        <f>+R27</f>
        <v/>
      </c>
      <c r="S88" s="133"/>
      <c r="T88" s="133"/>
    </row>
    <row r="89" spans="2:20" ht="15.75" customHeight="1" x14ac:dyDescent="0.25">
      <c r="B89" s="6"/>
      <c r="C89" s="12"/>
      <c r="D89" s="12"/>
      <c r="E89" s="12"/>
      <c r="F89" s="12"/>
      <c r="G89" s="12"/>
      <c r="H89" s="12"/>
      <c r="I89" s="127"/>
      <c r="J89" s="127"/>
      <c r="K89" s="127"/>
      <c r="L89" s="12"/>
      <c r="M89" s="12"/>
      <c r="N89" s="32"/>
      <c r="O89" s="12"/>
      <c r="P89" s="12"/>
      <c r="Q89" s="12"/>
      <c r="R89" s="10"/>
      <c r="S89" s="10"/>
      <c r="T89" s="11"/>
    </row>
    <row r="90" spans="2:20" ht="15.75" customHeight="1" x14ac:dyDescent="0.25">
      <c r="B90" s="140" t="s">
        <v>33</v>
      </c>
      <c r="C90" s="140"/>
      <c r="D90" s="140"/>
      <c r="E90" s="25"/>
      <c r="F90" s="25"/>
      <c r="G90" s="25"/>
      <c r="H90" s="25"/>
      <c r="I90" s="126"/>
      <c r="J90" s="126"/>
      <c r="K90" s="126"/>
      <c r="L90" s="25"/>
      <c r="M90" s="25"/>
      <c r="N90" s="25"/>
      <c r="O90" s="25"/>
      <c r="P90" s="6"/>
      <c r="Q90" s="6"/>
      <c r="R90" s="10"/>
      <c r="S90" s="10"/>
      <c r="T90" s="10"/>
    </row>
    <row r="91" spans="2:20" ht="15.75" customHeight="1" x14ac:dyDescent="0.25">
      <c r="B91" s="8" t="str">
        <f>IF(B30=0,"",B30)</f>
        <v/>
      </c>
      <c r="C91" s="144" t="s">
        <v>31</v>
      </c>
      <c r="D91" s="144"/>
      <c r="E91" s="143" t="str">
        <f>IF(E30=0,"",E30)</f>
        <v/>
      </c>
      <c r="F91" s="143"/>
      <c r="G91" s="7"/>
      <c r="H91" s="7"/>
      <c r="I91" s="133" t="str">
        <f>+I30</f>
        <v/>
      </c>
      <c r="J91" s="133"/>
      <c r="K91" s="133"/>
      <c r="L91" s="6"/>
      <c r="M91" s="8" t="str">
        <f>IF(M30=0,"",M30)</f>
        <v/>
      </c>
      <c r="N91" s="18" t="s">
        <v>29</v>
      </c>
      <c r="O91" s="143" t="str">
        <f>IF(O30=0,"",O30)</f>
        <v/>
      </c>
      <c r="P91" s="143"/>
      <c r="Q91" s="6"/>
      <c r="R91" s="133" t="str">
        <f>+R30</f>
        <v/>
      </c>
      <c r="S91" s="133"/>
      <c r="T91" s="133"/>
    </row>
    <row r="92" spans="2:20" ht="15.75" customHeight="1" x14ac:dyDescent="0.25">
      <c r="B92" s="8" t="str">
        <f>IF(B31=0,"",B31)</f>
        <v/>
      </c>
      <c r="C92" s="144" t="s">
        <v>32</v>
      </c>
      <c r="D92" s="144"/>
      <c r="E92" s="143" t="str">
        <f>IF(E31=0,"",E31)</f>
        <v/>
      </c>
      <c r="F92" s="143"/>
      <c r="G92" s="7"/>
      <c r="H92" s="7"/>
      <c r="I92" s="133" t="str">
        <f>+I31</f>
        <v/>
      </c>
      <c r="J92" s="133"/>
      <c r="K92" s="133"/>
      <c r="L92" s="6"/>
      <c r="M92" s="8" t="str">
        <f>IF(M31=0,"",M31)</f>
        <v/>
      </c>
      <c r="N92" s="18" t="s">
        <v>29</v>
      </c>
      <c r="O92" s="143" t="str">
        <f>IF(O31=0,"",O31)</f>
        <v/>
      </c>
      <c r="P92" s="143"/>
      <c r="Q92" s="6"/>
      <c r="R92" s="133" t="str">
        <f>+R31</f>
        <v/>
      </c>
      <c r="S92" s="133"/>
      <c r="T92" s="133"/>
    </row>
    <row r="93" spans="2:20" ht="15.75" customHeight="1" x14ac:dyDescent="0.25">
      <c r="B93" s="6"/>
      <c r="C93" s="33"/>
      <c r="D93" s="6"/>
      <c r="E93" s="31"/>
      <c r="F93" s="31"/>
      <c r="G93" s="6"/>
      <c r="H93" s="6"/>
      <c r="I93" s="125"/>
      <c r="J93" s="125"/>
      <c r="K93" s="125"/>
      <c r="L93" s="6"/>
      <c r="M93" s="6"/>
      <c r="N93" s="6"/>
      <c r="O93" s="6"/>
      <c r="P93" s="6"/>
      <c r="Q93" s="6"/>
      <c r="R93" s="10"/>
      <c r="S93" s="10"/>
      <c r="T93" s="10"/>
    </row>
    <row r="94" spans="2:20" ht="15.75" customHeight="1" x14ac:dyDescent="0.25">
      <c r="B94" s="140" t="s">
        <v>34</v>
      </c>
      <c r="C94" s="140"/>
      <c r="D94" s="140"/>
      <c r="E94" s="7"/>
      <c r="F94" s="7"/>
      <c r="G94" s="7"/>
      <c r="H94" s="7"/>
      <c r="I94" s="128"/>
      <c r="J94" s="128"/>
      <c r="K94" s="128"/>
      <c r="L94" s="7"/>
      <c r="M94" s="7"/>
      <c r="N94" s="6"/>
      <c r="O94" s="6"/>
      <c r="P94" s="6"/>
      <c r="Q94" s="6"/>
      <c r="R94" s="10"/>
      <c r="S94" s="10"/>
      <c r="T94" s="10"/>
    </row>
    <row r="95" spans="2:20" ht="15.75" customHeight="1" x14ac:dyDescent="0.25">
      <c r="B95" s="141" t="str">
        <f>IF(B34=0,"",B34)</f>
        <v/>
      </c>
      <c r="C95" s="141"/>
      <c r="D95" s="141"/>
      <c r="E95" s="141"/>
      <c r="F95" s="7"/>
      <c r="G95" s="34" t="s">
        <v>2</v>
      </c>
      <c r="H95" s="11"/>
      <c r="I95" s="133" t="str">
        <f>IF(I34=0,"",I34)</f>
        <v/>
      </c>
      <c r="J95" s="133"/>
      <c r="K95" s="133"/>
      <c r="L95" s="34" t="s">
        <v>2</v>
      </c>
      <c r="M95" s="141"/>
      <c r="N95" s="141"/>
      <c r="O95" s="141"/>
      <c r="P95" s="141"/>
      <c r="Q95" s="27"/>
      <c r="R95" s="133" t="str">
        <f>IF(R34=0,"",R34)</f>
        <v/>
      </c>
      <c r="S95" s="133"/>
      <c r="T95" s="133"/>
    </row>
    <row r="96" spans="2:20" ht="15.75" customHeight="1" x14ac:dyDescent="0.25">
      <c r="B96" s="141" t="str">
        <f>IF(B35=0,"",B35)</f>
        <v/>
      </c>
      <c r="C96" s="141"/>
      <c r="D96" s="141"/>
      <c r="E96" s="141"/>
      <c r="F96" s="7"/>
      <c r="G96" s="34"/>
      <c r="H96" s="11"/>
      <c r="I96" s="133" t="str">
        <f>IF(I35=0,"",I35)</f>
        <v/>
      </c>
      <c r="J96" s="133"/>
      <c r="K96" s="133"/>
      <c r="L96" s="34"/>
      <c r="M96" s="142"/>
      <c r="N96" s="142"/>
      <c r="O96" s="142"/>
      <c r="P96" s="142"/>
      <c r="Q96" s="27"/>
      <c r="R96" s="133" t="str">
        <f>IF(R35=0,"",R35)</f>
        <v/>
      </c>
      <c r="S96" s="133"/>
      <c r="T96" s="133"/>
    </row>
    <row r="97" spans="1:20" ht="15.75" customHeight="1" thickBot="1" x14ac:dyDescent="0.3">
      <c r="B97" s="6"/>
      <c r="C97" s="137" t="s">
        <v>35</v>
      </c>
      <c r="D97" s="137"/>
      <c r="E97" s="137"/>
      <c r="F97" s="7"/>
      <c r="G97" s="6"/>
      <c r="H97" s="6"/>
      <c r="I97" s="138">
        <f>SUM(I80:K96)</f>
        <v>0</v>
      </c>
      <c r="J97" s="138"/>
      <c r="K97" s="138"/>
      <c r="L97" s="139" t="s">
        <v>48</v>
      </c>
      <c r="M97" s="139"/>
      <c r="N97" s="139"/>
      <c r="O97" s="139"/>
      <c r="P97" s="139"/>
      <c r="Q97" s="6"/>
      <c r="R97" s="138">
        <f>SUM(R80:T96)</f>
        <v>0</v>
      </c>
      <c r="S97" s="138"/>
      <c r="T97" s="138"/>
    </row>
    <row r="98" spans="1:20" ht="15.75" customHeight="1" thickTop="1" x14ac:dyDescent="0.4">
      <c r="B98" s="6"/>
      <c r="C98" s="35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10"/>
      <c r="S98" s="10"/>
      <c r="T98" s="10"/>
    </row>
    <row r="99" spans="1:20" ht="11.25" customHeight="1" x14ac:dyDescent="0.25">
      <c r="B99" s="6"/>
      <c r="C99" s="6"/>
      <c r="D99" s="7"/>
      <c r="E99" s="36" t="s">
        <v>36</v>
      </c>
      <c r="F99" s="6"/>
      <c r="G99" s="6"/>
      <c r="H99" s="6"/>
      <c r="I99" s="22" t="str">
        <f>IF(I38=0,"",I38)</f>
        <v/>
      </c>
      <c r="J99" s="37" t="s">
        <v>37</v>
      </c>
      <c r="K99" s="38"/>
      <c r="L99" s="39" t="s">
        <v>2</v>
      </c>
      <c r="M99" s="40"/>
      <c r="N99" s="40"/>
      <c r="O99" s="40"/>
      <c r="P99" s="40"/>
      <c r="Q99" s="6"/>
      <c r="R99" s="133" t="str">
        <f>IF(R38=0,"",R38)</f>
        <v/>
      </c>
      <c r="S99" s="133"/>
      <c r="T99" s="133"/>
    </row>
    <row r="100" spans="1:20" ht="5.25" customHeight="1" x14ac:dyDescent="0.25">
      <c r="A100" s="2"/>
      <c r="B100" s="21"/>
      <c r="C100" s="21"/>
      <c r="D100" s="27"/>
      <c r="E100" s="41"/>
      <c r="F100" s="21"/>
      <c r="G100" s="21"/>
      <c r="H100" s="21"/>
      <c r="I100" s="21"/>
      <c r="J100" s="42"/>
      <c r="K100" s="42"/>
      <c r="L100" s="43"/>
      <c r="M100" s="21"/>
      <c r="N100" s="21"/>
      <c r="O100" s="21"/>
      <c r="P100" s="21"/>
      <c r="Q100" s="21"/>
      <c r="R100" s="34"/>
      <c r="S100" s="34"/>
      <c r="T100" s="34"/>
    </row>
    <row r="101" spans="1:20" ht="11.25" customHeight="1" x14ac:dyDescent="0.25">
      <c r="B101" s="6"/>
      <c r="C101" s="6"/>
      <c r="D101" s="7"/>
      <c r="E101" s="6"/>
      <c r="F101" s="44"/>
      <c r="G101" s="37"/>
      <c r="H101" s="6"/>
      <c r="I101" s="22" t="str">
        <f>IF(I40=0,"",I40)</f>
        <v/>
      </c>
      <c r="J101" s="37" t="s">
        <v>38</v>
      </c>
      <c r="K101" s="37"/>
      <c r="L101" s="43"/>
      <c r="M101" s="21"/>
      <c r="N101" s="27"/>
      <c r="O101" s="34"/>
      <c r="P101" s="21"/>
      <c r="Q101" s="6"/>
      <c r="R101" s="133" t="str">
        <f>IF(R40=0,"",R40)</f>
        <v/>
      </c>
      <c r="S101" s="133"/>
      <c r="T101" s="133"/>
    </row>
    <row r="102" spans="1:20" ht="5.25" customHeight="1" x14ac:dyDescent="0.25">
      <c r="A102" s="2"/>
      <c r="B102" s="21"/>
      <c r="C102" s="21"/>
      <c r="D102" s="27"/>
      <c r="E102" s="21"/>
      <c r="F102" s="45"/>
      <c r="G102" s="42"/>
      <c r="H102" s="21"/>
      <c r="I102" s="21"/>
      <c r="J102" s="42"/>
      <c r="K102" s="42"/>
      <c r="L102" s="43"/>
      <c r="M102" s="21"/>
      <c r="N102" s="27"/>
      <c r="O102" s="34"/>
      <c r="P102" s="21"/>
      <c r="Q102" s="21"/>
      <c r="R102" s="34"/>
      <c r="S102" s="34"/>
      <c r="T102" s="34"/>
    </row>
    <row r="103" spans="1:20" ht="11.25" customHeight="1" x14ac:dyDescent="0.25">
      <c r="B103" s="6"/>
      <c r="C103" s="6"/>
      <c r="D103" s="7"/>
      <c r="E103" s="37"/>
      <c r="F103" s="6"/>
      <c r="G103" s="6"/>
      <c r="H103" s="6"/>
      <c r="I103" s="22" t="str">
        <f>IF(I42=0,"",I42)</f>
        <v/>
      </c>
      <c r="J103" s="37" t="s">
        <v>39</v>
      </c>
      <c r="K103" s="37"/>
      <c r="L103" s="43"/>
      <c r="M103" s="40"/>
      <c r="N103" s="40"/>
      <c r="O103" s="40"/>
      <c r="P103" s="40"/>
      <c r="Q103" s="6"/>
      <c r="R103" s="133" t="str">
        <f>IF(R42=0,"",R42)</f>
        <v/>
      </c>
      <c r="S103" s="133"/>
      <c r="T103" s="133"/>
    </row>
    <row r="104" spans="1:20" ht="5.25" customHeight="1" x14ac:dyDescent="0.25">
      <c r="A104" s="2"/>
      <c r="B104" s="21"/>
      <c r="C104" s="21"/>
      <c r="D104" s="27"/>
      <c r="E104" s="42"/>
      <c r="F104" s="21"/>
      <c r="G104" s="21"/>
      <c r="H104" s="21"/>
      <c r="I104" s="21"/>
      <c r="J104" s="42"/>
      <c r="K104" s="42"/>
      <c r="L104" s="43"/>
      <c r="M104" s="21"/>
      <c r="N104" s="21"/>
      <c r="O104" s="21"/>
      <c r="P104" s="21"/>
      <c r="Q104" s="21"/>
      <c r="R104" s="34"/>
      <c r="S104" s="34"/>
      <c r="T104" s="34"/>
    </row>
    <row r="105" spans="1:20" ht="11.25" customHeight="1" x14ac:dyDescent="0.25">
      <c r="B105" s="6"/>
      <c r="C105" s="6"/>
      <c r="D105" s="7"/>
      <c r="E105" s="37"/>
      <c r="F105" s="6"/>
      <c r="G105" s="6"/>
      <c r="H105" s="6"/>
      <c r="I105" s="22" t="str">
        <f>IF(I44=0,"",I44)</f>
        <v/>
      </c>
      <c r="J105" s="37" t="s">
        <v>40</v>
      </c>
      <c r="K105" s="39" t="s">
        <v>2</v>
      </c>
      <c r="L105" s="39" t="s">
        <v>2</v>
      </c>
      <c r="M105" s="40"/>
      <c r="N105" s="40"/>
      <c r="O105" s="40"/>
      <c r="P105" s="40"/>
      <c r="Q105" s="6"/>
      <c r="R105" s="133" t="str">
        <f>IF(R44=0,"",R44)</f>
        <v/>
      </c>
      <c r="S105" s="133"/>
      <c r="T105" s="133"/>
    </row>
    <row r="106" spans="1:20" ht="15.75" customHeight="1" x14ac:dyDescent="0.25">
      <c r="B106" s="134" t="str">
        <f>IF(B45=0,"",B45)</f>
        <v/>
      </c>
      <c r="C106" s="134"/>
      <c r="D106" s="134"/>
      <c r="E106" s="37"/>
      <c r="F106" s="6"/>
      <c r="G106" s="6"/>
      <c r="H106" s="6"/>
      <c r="I106" s="6"/>
      <c r="J106" s="6"/>
      <c r="K106" s="6"/>
      <c r="L106" s="21"/>
      <c r="M106" s="6"/>
      <c r="N106" s="6"/>
      <c r="O106" s="6"/>
      <c r="P106" s="6"/>
      <c r="Q106" s="6"/>
      <c r="R106" s="10"/>
      <c r="S106" s="10"/>
      <c r="T106" s="10"/>
    </row>
    <row r="107" spans="1:20" ht="15.75" customHeight="1" thickBot="1" x14ac:dyDescent="0.3">
      <c r="B107" s="46" t="str">
        <f>+B46</f>
        <v>El/la sol·licitant (nom i data)</v>
      </c>
      <c r="C107" s="47"/>
      <c r="D107" s="7"/>
      <c r="E107" s="37"/>
      <c r="F107" s="6"/>
      <c r="G107" s="6"/>
      <c r="H107" s="6"/>
      <c r="I107" s="6"/>
      <c r="J107" s="6"/>
      <c r="K107" s="6"/>
      <c r="L107" s="21"/>
      <c r="M107" s="6"/>
      <c r="N107" s="6"/>
      <c r="O107" s="6"/>
      <c r="P107" s="48" t="s">
        <v>49</v>
      </c>
      <c r="Q107" s="6"/>
      <c r="R107" s="130">
        <f>SUM(R99:T106)</f>
        <v>0</v>
      </c>
      <c r="S107" s="130"/>
      <c r="T107" s="130"/>
    </row>
    <row r="108" spans="1:20" ht="15.75" customHeight="1" thickTop="1" x14ac:dyDescent="0.25">
      <c r="B108" s="6"/>
      <c r="C108" s="6"/>
      <c r="D108" s="6"/>
      <c r="E108" s="37"/>
      <c r="F108" s="6"/>
      <c r="G108" s="6"/>
      <c r="H108" s="42"/>
      <c r="I108" s="43" t="s">
        <v>2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5.75" customHeight="1" thickBot="1" x14ac:dyDescent="0.3">
      <c r="A109" s="5"/>
      <c r="B109" s="49" t="s">
        <v>42</v>
      </c>
      <c r="C109" s="24"/>
      <c r="D109" s="50"/>
      <c r="E109" s="50"/>
      <c r="F109" s="50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</row>
    <row r="110" spans="1:20" ht="15.75" customHeight="1" x14ac:dyDescent="0.25">
      <c r="A110" s="131" t="s">
        <v>57</v>
      </c>
      <c r="B110" s="6"/>
      <c r="C110" s="51" t="s">
        <v>50</v>
      </c>
      <c r="D110" s="7"/>
      <c r="E110" s="136" t="str">
        <f>IF(E49=0,"",E49)</f>
        <v/>
      </c>
      <c r="F110" s="136"/>
      <c r="G110" s="6"/>
      <c r="H110" s="21"/>
      <c r="I110" s="21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5.75" customHeight="1" x14ac:dyDescent="0.25">
      <c r="A111" s="132"/>
      <c r="B111" s="6"/>
      <c r="C111" s="6"/>
      <c r="D111" s="7"/>
      <c r="E111" s="6"/>
      <c r="F111" s="6"/>
      <c r="G111" s="6"/>
      <c r="H111" s="6"/>
      <c r="I111" s="6"/>
      <c r="J111" s="6"/>
      <c r="K111" s="7"/>
      <c r="L111" s="7" t="s">
        <v>2</v>
      </c>
      <c r="M111" s="6"/>
      <c r="N111" s="6"/>
      <c r="O111" s="6"/>
      <c r="P111" s="6"/>
      <c r="Q111" s="6"/>
      <c r="R111" s="6"/>
      <c r="S111" s="6"/>
      <c r="T111" s="6"/>
    </row>
    <row r="112" spans="1:20" ht="15.75" customHeight="1" x14ac:dyDescent="0.25">
      <c r="A112" s="132"/>
      <c r="B112" s="6"/>
      <c r="C112" s="6"/>
      <c r="D112" s="7"/>
      <c r="E112" s="6"/>
      <c r="F112" s="6"/>
      <c r="G112" s="6"/>
      <c r="H112" s="6"/>
      <c r="I112" s="6"/>
      <c r="J112" s="6"/>
      <c r="K112" s="7"/>
      <c r="L112" s="7"/>
      <c r="M112" s="6"/>
      <c r="N112" s="6"/>
      <c r="O112" s="6"/>
      <c r="P112" s="6"/>
      <c r="Q112" s="6"/>
      <c r="R112" s="6"/>
      <c r="S112" s="6"/>
      <c r="T112" s="6"/>
    </row>
    <row r="113" spans="1:20" ht="15.75" customHeight="1" x14ac:dyDescent="0.25">
      <c r="A113" s="132"/>
      <c r="B113" s="10" t="s">
        <v>51</v>
      </c>
      <c r="C113" s="135" t="str">
        <f>IF(C52=0,"",C52)</f>
        <v/>
      </c>
      <c r="D113" s="135"/>
      <c r="E113" s="135"/>
      <c r="F113" s="6"/>
      <c r="G113" s="6"/>
      <c r="H113" s="6"/>
      <c r="I113" s="6"/>
      <c r="J113" s="6"/>
      <c r="K113" s="34"/>
      <c r="L113" s="52" t="s">
        <v>43</v>
      </c>
      <c r="M113" s="186" t="str">
        <f>IF(M52=0,"",M52)</f>
        <v/>
      </c>
      <c r="N113" s="186"/>
      <c r="O113" s="186"/>
      <c r="P113" s="186"/>
      <c r="Q113" s="186"/>
      <c r="R113" s="186"/>
      <c r="S113" s="186"/>
      <c r="T113" s="186"/>
    </row>
    <row r="114" spans="1:20" ht="15.75" customHeight="1" x14ac:dyDescent="0.25">
      <c r="A114" s="132"/>
      <c r="B114" s="10"/>
      <c r="C114" s="7" t="str">
        <f>+C53</f>
        <v>(Nom i data)</v>
      </c>
      <c r="D114" s="11"/>
      <c r="E114" s="6"/>
      <c r="F114" s="6"/>
      <c r="G114" s="6"/>
      <c r="H114" s="6"/>
      <c r="I114" s="6"/>
      <c r="J114" s="21"/>
      <c r="K114" s="34"/>
      <c r="L114" s="27"/>
      <c r="M114" s="6"/>
      <c r="N114" s="6"/>
      <c r="O114" s="6"/>
      <c r="P114" s="6"/>
      <c r="Q114" s="6"/>
      <c r="R114" s="6"/>
      <c r="S114" s="6"/>
      <c r="T114" s="6"/>
    </row>
    <row r="115" spans="1:20" ht="15.75" customHeight="1" thickBot="1" x14ac:dyDescent="0.3">
      <c r="A115" s="132"/>
      <c r="B115" s="6"/>
      <c r="C115" s="6"/>
      <c r="D115" s="7"/>
      <c r="E115" s="7"/>
      <c r="F115" s="53"/>
      <c r="G115" s="6"/>
      <c r="H115" s="6"/>
      <c r="I115" s="6"/>
      <c r="J115" s="6"/>
      <c r="K115" s="6"/>
      <c r="L115" s="6"/>
      <c r="M115" s="6"/>
      <c r="N115" s="6"/>
      <c r="O115" s="6"/>
      <c r="P115" s="48" t="s">
        <v>53</v>
      </c>
      <c r="Q115" s="6"/>
      <c r="R115" s="130">
        <f>+R97-R107</f>
        <v>0</v>
      </c>
      <c r="S115" s="130"/>
      <c r="T115" s="130"/>
    </row>
    <row r="116" spans="1:20" ht="15.75" customHeight="1" thickTop="1" x14ac:dyDescent="0.25">
      <c r="A116" s="132"/>
      <c r="B116" s="6"/>
      <c r="C116" s="54" t="str">
        <f>+C55</f>
        <v>Autorització (càrrec)</v>
      </c>
      <c r="D116" s="187" t="str">
        <f>IF(D55=0,"",D55)</f>
        <v/>
      </c>
      <c r="E116" s="187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5.75" customHeight="1" x14ac:dyDescent="0.3">
      <c r="A117" s="132"/>
      <c r="B117" s="6"/>
      <c r="C117" s="27"/>
      <c r="D117" s="7"/>
      <c r="E117" s="55"/>
      <c r="F117" s="56"/>
      <c r="G117" s="57"/>
      <c r="H117" s="57"/>
      <c r="I117" s="34"/>
      <c r="J117" s="21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5.75" customHeight="1" x14ac:dyDescent="0.25">
      <c r="A118" s="132"/>
      <c r="B118" s="6"/>
      <c r="C118" s="7"/>
      <c r="D118" s="11"/>
      <c r="E118" s="11"/>
      <c r="F118" s="6"/>
      <c r="G118" s="6"/>
      <c r="H118" s="6"/>
      <c r="I118" s="6"/>
      <c r="J118" s="6"/>
      <c r="K118" s="6"/>
      <c r="L118" s="27"/>
      <c r="M118" s="27"/>
      <c r="N118" s="27"/>
      <c r="O118" s="27"/>
      <c r="P118" s="21"/>
      <c r="Q118" s="21"/>
      <c r="R118" s="21"/>
      <c r="S118" s="21"/>
      <c r="T118" s="6"/>
    </row>
    <row r="119" spans="1:20" ht="15.75" customHeight="1" x14ac:dyDescent="0.25">
      <c r="A119" s="132"/>
      <c r="B119" s="6"/>
      <c r="C119" s="135" t="str">
        <f>IF(C58=0,"",C58)</f>
        <v/>
      </c>
      <c r="D119" s="135"/>
      <c r="E119" s="135"/>
      <c r="F119" s="21"/>
      <c r="G119" s="6"/>
      <c r="H119" s="6"/>
      <c r="I119" s="6"/>
      <c r="J119" s="6"/>
      <c r="K119" s="6"/>
      <c r="L119" s="54" t="s">
        <v>43</v>
      </c>
      <c r="M119" s="186" t="str">
        <f>IF(M58=0,"",M58)</f>
        <v/>
      </c>
      <c r="N119" s="186"/>
      <c r="O119" s="186"/>
      <c r="P119" s="186"/>
      <c r="Q119" s="186"/>
      <c r="R119" s="186"/>
      <c r="S119" s="186"/>
      <c r="T119" s="186"/>
    </row>
    <row r="120" spans="1:20" ht="15.75" customHeight="1" x14ac:dyDescent="0.25">
      <c r="A120" s="132"/>
      <c r="B120" s="6"/>
      <c r="C120" s="7" t="str">
        <f>+C59</f>
        <v>(Nom i data)</v>
      </c>
      <c r="D120" s="11"/>
      <c r="E120" s="6"/>
      <c r="F120" s="6"/>
      <c r="G120" s="6"/>
      <c r="H120" s="6"/>
      <c r="I120" s="6"/>
      <c r="J120" s="6"/>
      <c r="K120" s="6"/>
      <c r="L120" s="6"/>
      <c r="M120" s="58" t="str">
        <f>+M59</f>
        <v>El/la sol·licitant (nom i data)</v>
      </c>
      <c r="N120" s="59"/>
      <c r="O120" s="59"/>
      <c r="P120" s="59"/>
      <c r="Q120" s="59"/>
      <c r="R120" s="6"/>
      <c r="S120" s="6"/>
      <c r="T120" s="6"/>
    </row>
    <row r="121" spans="1:20" ht="15.75" customHeight="1" thickBot="1" x14ac:dyDescent="0.3">
      <c r="A121" s="132"/>
      <c r="B121" s="60" t="s">
        <v>51</v>
      </c>
      <c r="C121" s="61" t="s">
        <v>54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</row>
    <row r="122" spans="1:20" ht="2.25" customHeight="1" x14ac:dyDescent="0.25"/>
    <row r="123" spans="1:20" ht="15.75" customHeight="1" x14ac:dyDescent="0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</row>
    <row r="124" spans="1:20" ht="15.75" customHeight="1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</row>
    <row r="125" spans="1:20" ht="15.75" customHeight="1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</row>
    <row r="126" spans="1:20" ht="15.75" customHeight="1" x14ac:dyDescent="0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</row>
    <row r="127" spans="1:20" ht="15.75" customHeight="1" x14ac:dyDescent="0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</row>
    <row r="128" spans="1:20" ht="15.75" customHeight="1" x14ac:dyDescent="0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</row>
    <row r="129" s="63" customFormat="1" ht="15.75" customHeight="1" x14ac:dyDescent="0.25"/>
    <row r="130" s="63" customFormat="1" ht="15.75" customHeight="1" x14ac:dyDescent="0.25"/>
    <row r="131" s="63" customFormat="1" ht="15.75" customHeight="1" x14ac:dyDescent="0.25"/>
    <row r="132" s="63" customFormat="1" ht="15.75" customHeight="1" x14ac:dyDescent="0.25"/>
    <row r="133" s="63" customFormat="1" ht="15.75" customHeight="1" x14ac:dyDescent="0.25"/>
    <row r="134" s="63" customFormat="1" ht="15.75" customHeight="1" x14ac:dyDescent="0.25"/>
    <row r="135" s="63" customFormat="1" ht="15.75" customHeight="1" x14ac:dyDescent="0.25"/>
    <row r="136" s="63" customFormat="1" ht="15.75" customHeight="1" x14ac:dyDescent="0.25"/>
    <row r="137" s="63" customFormat="1" ht="15.75" customHeight="1" x14ac:dyDescent="0.25"/>
    <row r="138" s="63" customFormat="1" ht="15.75" customHeight="1" x14ac:dyDescent="0.25"/>
    <row r="139" s="63" customFormat="1" ht="15.75" customHeight="1" x14ac:dyDescent="0.25"/>
    <row r="140" s="63" customFormat="1" ht="15.75" customHeight="1" x14ac:dyDescent="0.25"/>
    <row r="141" s="63" customFormat="1" ht="15.75" customHeight="1" x14ac:dyDescent="0.25"/>
    <row r="142" s="63" customFormat="1" ht="15.75" customHeight="1" x14ac:dyDescent="0.25"/>
    <row r="143" s="63" customFormat="1" ht="15.75" customHeight="1" x14ac:dyDescent="0.25"/>
    <row r="144" s="63" customFormat="1" ht="15.75" customHeight="1" x14ac:dyDescent="0.25"/>
    <row r="145" s="63" customFormat="1" ht="15.75" customHeight="1" x14ac:dyDescent="0.25"/>
    <row r="146" s="63" customFormat="1" ht="15.75" customHeight="1" x14ac:dyDescent="0.25"/>
    <row r="147" s="63" customFormat="1" ht="15.75" customHeight="1" x14ac:dyDescent="0.25"/>
    <row r="148" s="63" customFormat="1" ht="15.75" customHeight="1" x14ac:dyDescent="0.25"/>
    <row r="149" s="63" customFormat="1" ht="15.75" customHeight="1" x14ac:dyDescent="0.25"/>
    <row r="150" s="63" customFormat="1" ht="15.75" customHeight="1" x14ac:dyDescent="0.25"/>
    <row r="151" s="63" customFormat="1" ht="15.75" customHeight="1" x14ac:dyDescent="0.25"/>
    <row r="152" s="63" customFormat="1" ht="15.75" customHeight="1" x14ac:dyDescent="0.25"/>
    <row r="153" s="63" customFormat="1" ht="15.75" customHeight="1" x14ac:dyDescent="0.25"/>
    <row r="154" s="63" customFormat="1" ht="15.75" customHeight="1" x14ac:dyDescent="0.25"/>
    <row r="155" s="63" customFormat="1" ht="15.75" customHeight="1" x14ac:dyDescent="0.25"/>
    <row r="156" s="63" customFormat="1" ht="15.75" customHeight="1" x14ac:dyDescent="0.25"/>
    <row r="157" s="63" customFormat="1" ht="15.75" customHeight="1" x14ac:dyDescent="0.25"/>
    <row r="158" s="63" customFormat="1" ht="15.75" customHeight="1" x14ac:dyDescent="0.25"/>
    <row r="159" s="63" customFormat="1" ht="15.75" customHeight="1" x14ac:dyDescent="0.25"/>
    <row r="160" s="63" customFormat="1" ht="15.75" customHeight="1" x14ac:dyDescent="0.25"/>
    <row r="161" s="63" customFormat="1" ht="15.75" customHeight="1" x14ac:dyDescent="0.25"/>
    <row r="162" s="63" customFormat="1" ht="15.75" customHeight="1" x14ac:dyDescent="0.25"/>
    <row r="163" s="63" customFormat="1" ht="15.75" customHeight="1" x14ac:dyDescent="0.25"/>
    <row r="164" s="63" customFormat="1" ht="15.75" customHeight="1" x14ac:dyDescent="0.25"/>
    <row r="165" s="63" customFormat="1" ht="15.75" customHeight="1" x14ac:dyDescent="0.25"/>
    <row r="166" s="63" customFormat="1" ht="15.75" customHeight="1" x14ac:dyDescent="0.25"/>
    <row r="167" s="63" customFormat="1" ht="15.75" customHeight="1" x14ac:dyDescent="0.25"/>
    <row r="168" s="63" customFormat="1" ht="15.75" customHeight="1" x14ac:dyDescent="0.25"/>
    <row r="169" s="63" customFormat="1" ht="15.75" customHeight="1" x14ac:dyDescent="0.25"/>
    <row r="170" s="63" customFormat="1" ht="15.75" customHeight="1" x14ac:dyDescent="0.25"/>
    <row r="171" s="63" customFormat="1" ht="15.75" customHeight="1" x14ac:dyDescent="0.25"/>
    <row r="172" s="63" customFormat="1" ht="15.75" customHeight="1" x14ac:dyDescent="0.25"/>
    <row r="173" s="63" customFormat="1" ht="15.75" customHeight="1" x14ac:dyDescent="0.25"/>
    <row r="174" s="63" customFormat="1" ht="15.75" customHeight="1" x14ac:dyDescent="0.25"/>
    <row r="175" s="63" customFormat="1" ht="15.75" customHeight="1" x14ac:dyDescent="0.25"/>
    <row r="176" s="63" customFormat="1" ht="15.75" customHeight="1" x14ac:dyDescent="0.25"/>
    <row r="177" s="63" customFormat="1" ht="15.75" customHeight="1" x14ac:dyDescent="0.25"/>
    <row r="178" s="63" customFormat="1" ht="15.75" customHeight="1" x14ac:dyDescent="0.25"/>
    <row r="179" s="63" customFormat="1" ht="15.75" customHeight="1" x14ac:dyDescent="0.25"/>
    <row r="180" s="63" customFormat="1" ht="15.75" customHeight="1" x14ac:dyDescent="0.25"/>
    <row r="181" s="63" customFormat="1" ht="15.75" customHeight="1" x14ac:dyDescent="0.25"/>
    <row r="182" s="63" customFormat="1" ht="15.75" customHeight="1" x14ac:dyDescent="0.25"/>
    <row r="183" s="63" customFormat="1" ht="15.75" customHeight="1" x14ac:dyDescent="0.25"/>
    <row r="184" s="63" customFormat="1" ht="15.75" customHeight="1" x14ac:dyDescent="0.25"/>
    <row r="185" s="63" customFormat="1" ht="15.75" customHeight="1" x14ac:dyDescent="0.25"/>
    <row r="186" s="63" customFormat="1" ht="15.75" customHeight="1" x14ac:dyDescent="0.25"/>
    <row r="187" s="63" customFormat="1" ht="15.75" customHeight="1" x14ac:dyDescent="0.25"/>
    <row r="188" s="63" customFormat="1" ht="15.75" customHeight="1" x14ac:dyDescent="0.25"/>
    <row r="189" s="63" customFormat="1" ht="15.75" customHeight="1" x14ac:dyDescent="0.25"/>
    <row r="190" s="63" customFormat="1" ht="15.75" customHeight="1" x14ac:dyDescent="0.25"/>
    <row r="191" s="63" customFormat="1" ht="15.75" customHeight="1" x14ac:dyDescent="0.25"/>
    <row r="192" s="63" customFormat="1" ht="15.75" customHeight="1" x14ac:dyDescent="0.25"/>
    <row r="193" s="63" customFormat="1" ht="15.75" customHeight="1" x14ac:dyDescent="0.25"/>
    <row r="194" s="63" customFormat="1" ht="15.75" customHeight="1" x14ac:dyDescent="0.25"/>
    <row r="195" s="63" customFormat="1" ht="15.75" customHeight="1" x14ac:dyDescent="0.25"/>
    <row r="196" s="63" customFormat="1" ht="15.75" customHeight="1" x14ac:dyDescent="0.25"/>
    <row r="197" s="63" customFormat="1" ht="15.75" customHeight="1" x14ac:dyDescent="0.25"/>
    <row r="198" s="63" customFormat="1" ht="15.75" customHeight="1" x14ac:dyDescent="0.25"/>
    <row r="199" s="63" customFormat="1" ht="15.75" customHeight="1" x14ac:dyDescent="0.25"/>
    <row r="200" s="63" customFormat="1" ht="15.75" customHeight="1" x14ac:dyDescent="0.25"/>
    <row r="201" s="63" customFormat="1" ht="15.75" customHeight="1" x14ac:dyDescent="0.25"/>
    <row r="202" s="63" customFormat="1" ht="15.75" customHeight="1" x14ac:dyDescent="0.25"/>
    <row r="203" s="63" customFormat="1" ht="15.75" customHeight="1" x14ac:dyDescent="0.25"/>
    <row r="204" s="63" customFormat="1" ht="15.75" customHeight="1" x14ac:dyDescent="0.25"/>
    <row r="205" s="63" customFormat="1" ht="15.75" customHeight="1" x14ac:dyDescent="0.25"/>
    <row r="206" s="63" customFormat="1" ht="15.75" customHeight="1" x14ac:dyDescent="0.25"/>
    <row r="207" s="63" customFormat="1" ht="15.75" customHeight="1" x14ac:dyDescent="0.25"/>
    <row r="208" s="63" customFormat="1" ht="15.75" customHeight="1" x14ac:dyDescent="0.25"/>
    <row r="209" s="63" customFormat="1" x14ac:dyDescent="0.25"/>
    <row r="210" s="63" customFormat="1" x14ac:dyDescent="0.25"/>
    <row r="211" s="63" customFormat="1" x14ac:dyDescent="0.25"/>
    <row r="212" s="63" customFormat="1" x14ac:dyDescent="0.25"/>
    <row r="213" s="63" customFormat="1" x14ac:dyDescent="0.25"/>
    <row r="214" s="63" customFormat="1" x14ac:dyDescent="0.25"/>
    <row r="215" s="63" customFormat="1" x14ac:dyDescent="0.25"/>
    <row r="216" s="63" customFormat="1" x14ac:dyDescent="0.25"/>
    <row r="217" s="63" customFormat="1" x14ac:dyDescent="0.25"/>
    <row r="218" s="63" customFormat="1" x14ac:dyDescent="0.25"/>
    <row r="219" s="63" customFormat="1" x14ac:dyDescent="0.25"/>
    <row r="220" s="63" customFormat="1" x14ac:dyDescent="0.25"/>
    <row r="221" s="63" customFormat="1" x14ac:dyDescent="0.25"/>
    <row r="222" s="63" customFormat="1" x14ac:dyDescent="0.25"/>
    <row r="223" s="63" customFormat="1" x14ac:dyDescent="0.25"/>
    <row r="224" s="63" customFormat="1" x14ac:dyDescent="0.25"/>
    <row r="225" s="63" customFormat="1" x14ac:dyDescent="0.25"/>
    <row r="226" s="63" customFormat="1" x14ac:dyDescent="0.25"/>
    <row r="227" s="63" customFormat="1" x14ac:dyDescent="0.25"/>
    <row r="228" s="63" customFormat="1" x14ac:dyDescent="0.25"/>
    <row r="229" s="63" customFormat="1" x14ac:dyDescent="0.25"/>
    <row r="230" s="63" customFormat="1" x14ac:dyDescent="0.25"/>
    <row r="231" s="63" customFormat="1" x14ac:dyDescent="0.25"/>
    <row r="232" s="63" customFormat="1" x14ac:dyDescent="0.25"/>
    <row r="233" s="63" customFormat="1" x14ac:dyDescent="0.25"/>
    <row r="234" s="63" customFormat="1" x14ac:dyDescent="0.25"/>
    <row r="235" s="63" customFormat="1" x14ac:dyDescent="0.25"/>
    <row r="236" s="63" customFormat="1" x14ac:dyDescent="0.25"/>
    <row r="237" s="63" customFormat="1" x14ac:dyDescent="0.25"/>
    <row r="238" s="63" customFormat="1" x14ac:dyDescent="0.25"/>
    <row r="239" s="63" customFormat="1" x14ac:dyDescent="0.25"/>
    <row r="240" s="63" customFormat="1" x14ac:dyDescent="0.25"/>
    <row r="241" s="63" customFormat="1" x14ac:dyDescent="0.25"/>
    <row r="242" s="63" customFormat="1" x14ac:dyDescent="0.25"/>
    <row r="243" s="63" customFormat="1" x14ac:dyDescent="0.25"/>
    <row r="244" s="63" customFormat="1" x14ac:dyDescent="0.25"/>
    <row r="245" s="63" customFormat="1" x14ac:dyDescent="0.25"/>
    <row r="246" s="63" customFormat="1" x14ac:dyDescent="0.25"/>
    <row r="247" s="63" customFormat="1" x14ac:dyDescent="0.25"/>
    <row r="248" s="63" customFormat="1" x14ac:dyDescent="0.25"/>
    <row r="249" s="63" customFormat="1" x14ac:dyDescent="0.25"/>
    <row r="250" s="63" customFormat="1" x14ac:dyDescent="0.25"/>
    <row r="251" s="63" customFormat="1" x14ac:dyDescent="0.25"/>
    <row r="252" s="63" customFormat="1" x14ac:dyDescent="0.25"/>
    <row r="253" s="63" customFormat="1" x14ac:dyDescent="0.25"/>
    <row r="254" s="63" customFormat="1" x14ac:dyDescent="0.25"/>
    <row r="255" s="63" customFormat="1" x14ac:dyDescent="0.25"/>
    <row r="256" s="63" customFormat="1" x14ac:dyDescent="0.25"/>
    <row r="257" s="63" customFormat="1" x14ac:dyDescent="0.25"/>
    <row r="258" s="63" customFormat="1" x14ac:dyDescent="0.25"/>
    <row r="259" s="63" customFormat="1" x14ac:dyDescent="0.25"/>
    <row r="260" s="63" customFormat="1" x14ac:dyDescent="0.25"/>
    <row r="261" s="63" customFormat="1" x14ac:dyDescent="0.25"/>
    <row r="262" s="63" customFormat="1" x14ac:dyDescent="0.25"/>
    <row r="263" s="63" customFormat="1" x14ac:dyDescent="0.25"/>
    <row r="264" s="63" customFormat="1" x14ac:dyDescent="0.25"/>
    <row r="265" s="63" customFormat="1" x14ac:dyDescent="0.25"/>
    <row r="266" s="63" customFormat="1" x14ac:dyDescent="0.25"/>
    <row r="267" s="63" customFormat="1" x14ac:dyDescent="0.25"/>
    <row r="268" s="63" customFormat="1" x14ac:dyDescent="0.25"/>
    <row r="269" s="63" customFormat="1" x14ac:dyDescent="0.25"/>
    <row r="270" s="63" customFormat="1" x14ac:dyDescent="0.25"/>
    <row r="271" s="63" customFormat="1" x14ac:dyDescent="0.25"/>
    <row r="272" s="63" customFormat="1" x14ac:dyDescent="0.25"/>
    <row r="273" s="63" customFormat="1" x14ac:dyDescent="0.25"/>
    <row r="274" s="63" customFormat="1" x14ac:dyDescent="0.25"/>
    <row r="275" s="63" customFormat="1" x14ac:dyDescent="0.25"/>
    <row r="276" s="63" customFormat="1" x14ac:dyDescent="0.25"/>
    <row r="277" s="63" customFormat="1" x14ac:dyDescent="0.25"/>
    <row r="278" s="63" customFormat="1" x14ac:dyDescent="0.25"/>
    <row r="279" s="63" customFormat="1" x14ac:dyDescent="0.25"/>
    <row r="280" s="63" customFormat="1" x14ac:dyDescent="0.25"/>
    <row r="281" s="63" customFormat="1" x14ac:dyDescent="0.25"/>
    <row r="282" s="63" customFormat="1" x14ac:dyDescent="0.25"/>
    <row r="283" s="63" customFormat="1" x14ac:dyDescent="0.25"/>
    <row r="284" s="63" customFormat="1" x14ac:dyDescent="0.25"/>
    <row r="285" s="63" customFormat="1" x14ac:dyDescent="0.25"/>
    <row r="286" s="63" customFormat="1" x14ac:dyDescent="0.25"/>
    <row r="287" s="63" customFormat="1" x14ac:dyDescent="0.25"/>
    <row r="288" s="63" customFormat="1" x14ac:dyDescent="0.25"/>
    <row r="289" s="63" customFormat="1" x14ac:dyDescent="0.25"/>
    <row r="290" s="63" customFormat="1" x14ac:dyDescent="0.25"/>
    <row r="291" s="63" customFormat="1" x14ac:dyDescent="0.25"/>
    <row r="292" s="63" customFormat="1" x14ac:dyDescent="0.25"/>
    <row r="293" s="63" customFormat="1" x14ac:dyDescent="0.25"/>
    <row r="294" s="63" customFormat="1" x14ac:dyDescent="0.25"/>
    <row r="295" s="63" customFormat="1" x14ac:dyDescent="0.25"/>
    <row r="296" s="63" customFormat="1" x14ac:dyDescent="0.25"/>
    <row r="297" s="63" customFormat="1" x14ac:dyDescent="0.25"/>
    <row r="298" s="63" customFormat="1" x14ac:dyDescent="0.25"/>
    <row r="299" s="63" customFormat="1" x14ac:dyDescent="0.25"/>
    <row r="300" s="63" customFormat="1" x14ac:dyDescent="0.25"/>
    <row r="301" s="63" customFormat="1" x14ac:dyDescent="0.25"/>
    <row r="302" s="63" customFormat="1" x14ac:dyDescent="0.25"/>
    <row r="303" s="63" customFormat="1" x14ac:dyDescent="0.25"/>
    <row r="304" s="63" customFormat="1" x14ac:dyDescent="0.25"/>
    <row r="305" s="63" customFormat="1" x14ac:dyDescent="0.25"/>
    <row r="306" s="63" customFormat="1" x14ac:dyDescent="0.25"/>
    <row r="307" s="63" customFormat="1" x14ac:dyDescent="0.25"/>
    <row r="308" s="63" customFormat="1" x14ac:dyDescent="0.25"/>
    <row r="309" s="63" customFormat="1" x14ac:dyDescent="0.25"/>
    <row r="310" s="63" customFormat="1" x14ac:dyDescent="0.25"/>
    <row r="311" s="63" customFormat="1" x14ac:dyDescent="0.25"/>
    <row r="312" s="63" customFormat="1" x14ac:dyDescent="0.25"/>
    <row r="313" s="63" customFormat="1" x14ac:dyDescent="0.25"/>
    <row r="314" s="63" customFormat="1" x14ac:dyDescent="0.25"/>
    <row r="315" s="63" customFormat="1" x14ac:dyDescent="0.25"/>
    <row r="316" s="63" customFormat="1" x14ac:dyDescent="0.25"/>
    <row r="317" s="63" customFormat="1" x14ac:dyDescent="0.25"/>
    <row r="318" s="63" customFormat="1" x14ac:dyDescent="0.25"/>
    <row r="319" s="63" customFormat="1" x14ac:dyDescent="0.25"/>
    <row r="320" s="63" customFormat="1" x14ac:dyDescent="0.25"/>
    <row r="321" s="63" customFormat="1" x14ac:dyDescent="0.25"/>
    <row r="322" s="63" customFormat="1" x14ac:dyDescent="0.25"/>
    <row r="323" s="63" customFormat="1" x14ac:dyDescent="0.25"/>
    <row r="324" s="63" customFormat="1" x14ac:dyDescent="0.25"/>
    <row r="325" s="63" customFormat="1" x14ac:dyDescent="0.25"/>
    <row r="326" s="63" customFormat="1" x14ac:dyDescent="0.25"/>
    <row r="327" s="63" customFormat="1" x14ac:dyDescent="0.25"/>
    <row r="328" s="63" customFormat="1" x14ac:dyDescent="0.25"/>
    <row r="329" s="63" customFormat="1" x14ac:dyDescent="0.25"/>
    <row r="330" s="63" customFormat="1" x14ac:dyDescent="0.25"/>
    <row r="331" s="63" customFormat="1" x14ac:dyDescent="0.25"/>
    <row r="332" s="63" customFormat="1" x14ac:dyDescent="0.25"/>
    <row r="333" s="63" customFormat="1" x14ac:dyDescent="0.25"/>
    <row r="334" s="63" customFormat="1" x14ac:dyDescent="0.25"/>
    <row r="335" s="63" customFormat="1" x14ac:dyDescent="0.25"/>
    <row r="336" s="63" customFormat="1" x14ac:dyDescent="0.25"/>
    <row r="337" s="63" customFormat="1" x14ac:dyDescent="0.25"/>
    <row r="338" s="63" customFormat="1" x14ac:dyDescent="0.25"/>
    <row r="339" s="63" customFormat="1" x14ac:dyDescent="0.25"/>
    <row r="340" s="63" customFormat="1" x14ac:dyDescent="0.25"/>
    <row r="341" s="63" customFormat="1" x14ac:dyDescent="0.25"/>
    <row r="342" s="63" customFormat="1" x14ac:dyDescent="0.25"/>
    <row r="343" s="63" customFormat="1" x14ac:dyDescent="0.25"/>
    <row r="344" s="63" customFormat="1" x14ac:dyDescent="0.25"/>
    <row r="345" s="63" customFormat="1" x14ac:dyDescent="0.25"/>
    <row r="346" s="63" customFormat="1" x14ac:dyDescent="0.25"/>
    <row r="347" s="63" customFormat="1" x14ac:dyDescent="0.25"/>
    <row r="348" s="63" customFormat="1" x14ac:dyDescent="0.25"/>
    <row r="349" s="63" customFormat="1" x14ac:dyDescent="0.25"/>
    <row r="350" s="63" customFormat="1" x14ac:dyDescent="0.25"/>
    <row r="351" s="63" customFormat="1" x14ac:dyDescent="0.25"/>
    <row r="352" s="63" customFormat="1" x14ac:dyDescent="0.25"/>
    <row r="353" s="63" customFormat="1" x14ac:dyDescent="0.25"/>
    <row r="354" s="63" customFormat="1" x14ac:dyDescent="0.25"/>
    <row r="355" s="63" customFormat="1" x14ac:dyDescent="0.25"/>
    <row r="356" s="63" customFormat="1" x14ac:dyDescent="0.25"/>
    <row r="357" s="63" customFormat="1" x14ac:dyDescent="0.25"/>
    <row r="358" s="63" customFormat="1" x14ac:dyDescent="0.25"/>
    <row r="359" s="63" customFormat="1" x14ac:dyDescent="0.25"/>
    <row r="360" s="63" customFormat="1" x14ac:dyDescent="0.25"/>
    <row r="361" s="63" customFormat="1" x14ac:dyDescent="0.25"/>
    <row r="362" s="63" customFormat="1" x14ac:dyDescent="0.25"/>
    <row r="363" s="63" customFormat="1" x14ac:dyDescent="0.25"/>
    <row r="364" s="63" customFormat="1" x14ac:dyDescent="0.25"/>
    <row r="365" s="63" customFormat="1" x14ac:dyDescent="0.25"/>
    <row r="366" s="63" customFormat="1" x14ac:dyDescent="0.25"/>
    <row r="367" s="63" customFormat="1" x14ac:dyDescent="0.25"/>
    <row r="368" s="63" customFormat="1" x14ac:dyDescent="0.25"/>
    <row r="369" s="63" customFormat="1" x14ac:dyDescent="0.25"/>
    <row r="370" s="63" customFormat="1" x14ac:dyDescent="0.25"/>
    <row r="371" s="63" customFormat="1" x14ac:dyDescent="0.25"/>
    <row r="372" s="63" customFormat="1" x14ac:dyDescent="0.25"/>
    <row r="373" s="63" customFormat="1" x14ac:dyDescent="0.25"/>
    <row r="374" s="63" customFormat="1" x14ac:dyDescent="0.25"/>
    <row r="375" s="63" customFormat="1" x14ac:dyDescent="0.25"/>
    <row r="376" s="63" customFormat="1" x14ac:dyDescent="0.25"/>
    <row r="377" s="63" customFormat="1" x14ac:dyDescent="0.25"/>
    <row r="378" s="63" customFormat="1" x14ac:dyDescent="0.25"/>
    <row r="379" s="63" customFormat="1" x14ac:dyDescent="0.25"/>
    <row r="380" s="63" customFormat="1" x14ac:dyDescent="0.25"/>
    <row r="381" s="63" customFormat="1" x14ac:dyDescent="0.25"/>
    <row r="382" s="63" customFormat="1" x14ac:dyDescent="0.25"/>
    <row r="383" s="63" customFormat="1" x14ac:dyDescent="0.25"/>
    <row r="384" s="63" customFormat="1" x14ac:dyDescent="0.25"/>
    <row r="385" s="63" customFormat="1" x14ac:dyDescent="0.25"/>
    <row r="386" s="63" customFormat="1" x14ac:dyDescent="0.25"/>
    <row r="387" s="63" customFormat="1" x14ac:dyDescent="0.25"/>
    <row r="388" s="63" customFormat="1" x14ac:dyDescent="0.25"/>
    <row r="389" s="63" customFormat="1" x14ac:dyDescent="0.25"/>
    <row r="390" s="63" customFormat="1" x14ac:dyDescent="0.25"/>
    <row r="391" s="63" customFormat="1" x14ac:dyDescent="0.25"/>
    <row r="392" s="63" customFormat="1" x14ac:dyDescent="0.25"/>
    <row r="393" s="63" customFormat="1" x14ac:dyDescent="0.25"/>
    <row r="394" s="63" customFormat="1" x14ac:dyDescent="0.25"/>
    <row r="395" s="63" customFormat="1" x14ac:dyDescent="0.25"/>
    <row r="396" s="63" customFormat="1" x14ac:dyDescent="0.25"/>
    <row r="397" s="63" customFormat="1" x14ac:dyDescent="0.25"/>
    <row r="398" s="63" customFormat="1" x14ac:dyDescent="0.25"/>
    <row r="399" s="63" customFormat="1" x14ac:dyDescent="0.25"/>
    <row r="400" s="63" customFormat="1" x14ac:dyDescent="0.25"/>
    <row r="401" s="63" customFormat="1" x14ac:dyDescent="0.25"/>
    <row r="402" s="63" customFormat="1" x14ac:dyDescent="0.25"/>
    <row r="403" s="63" customFormat="1" x14ac:dyDescent="0.25"/>
    <row r="404" s="63" customFormat="1" x14ac:dyDescent="0.25"/>
    <row r="405" s="63" customFormat="1" x14ac:dyDescent="0.25"/>
    <row r="406" s="63" customFormat="1" x14ac:dyDescent="0.25"/>
    <row r="407" s="63" customFormat="1" x14ac:dyDescent="0.25"/>
    <row r="408" s="63" customFormat="1" x14ac:dyDescent="0.25"/>
    <row r="409" s="63" customFormat="1" x14ac:dyDescent="0.25"/>
    <row r="410" s="63" customFormat="1" x14ac:dyDescent="0.25"/>
    <row r="411" s="63" customFormat="1" x14ac:dyDescent="0.25"/>
    <row r="412" s="63" customFormat="1" x14ac:dyDescent="0.25"/>
    <row r="413" s="63" customFormat="1" x14ac:dyDescent="0.25"/>
    <row r="414" s="63" customFormat="1" x14ac:dyDescent="0.25"/>
    <row r="415" s="63" customFormat="1" x14ac:dyDescent="0.25"/>
    <row r="416" s="63" customFormat="1" x14ac:dyDescent="0.25"/>
    <row r="417" s="63" customFormat="1" x14ac:dyDescent="0.25"/>
    <row r="418" s="63" customFormat="1" x14ac:dyDescent="0.25"/>
    <row r="419" s="63" customFormat="1" x14ac:dyDescent="0.25"/>
    <row r="420" s="63" customFormat="1" x14ac:dyDescent="0.25"/>
    <row r="421" s="63" customFormat="1" x14ac:dyDescent="0.25"/>
    <row r="422" s="63" customFormat="1" x14ac:dyDescent="0.25"/>
    <row r="423" s="63" customFormat="1" x14ac:dyDescent="0.25"/>
    <row r="424" s="63" customFormat="1" x14ac:dyDescent="0.25"/>
    <row r="425" s="63" customFormat="1" x14ac:dyDescent="0.25"/>
    <row r="426" s="63" customFormat="1" x14ac:dyDescent="0.25"/>
    <row r="427" s="63" customFormat="1" x14ac:dyDescent="0.25"/>
    <row r="428" s="63" customFormat="1" x14ac:dyDescent="0.25"/>
    <row r="429" s="63" customFormat="1" x14ac:dyDescent="0.25"/>
    <row r="430" s="63" customFormat="1" x14ac:dyDescent="0.25"/>
    <row r="431" s="63" customFormat="1" x14ac:dyDescent="0.25"/>
    <row r="432" s="63" customFormat="1" x14ac:dyDescent="0.25"/>
    <row r="433" s="63" customFormat="1" x14ac:dyDescent="0.25"/>
    <row r="434" s="63" customFormat="1" x14ac:dyDescent="0.25"/>
    <row r="435" s="63" customFormat="1" x14ac:dyDescent="0.25"/>
    <row r="436" s="63" customFormat="1" x14ac:dyDescent="0.25"/>
    <row r="437" s="63" customFormat="1" x14ac:dyDescent="0.25"/>
    <row r="438" s="63" customFormat="1" x14ac:dyDescent="0.25"/>
    <row r="439" s="63" customFormat="1" x14ac:dyDescent="0.25"/>
    <row r="440" s="63" customFormat="1" x14ac:dyDescent="0.25"/>
    <row r="441" s="63" customFormat="1" x14ac:dyDescent="0.25"/>
    <row r="442" s="63" customFormat="1" x14ac:dyDescent="0.25"/>
    <row r="443" s="63" customFormat="1" x14ac:dyDescent="0.25"/>
    <row r="444" s="63" customFormat="1" x14ac:dyDescent="0.25"/>
    <row r="445" s="63" customFormat="1" x14ac:dyDescent="0.25"/>
    <row r="446" s="63" customFormat="1" x14ac:dyDescent="0.25"/>
    <row r="447" s="63" customFormat="1" x14ac:dyDescent="0.25"/>
    <row r="448" s="63" customFormat="1" x14ac:dyDescent="0.25"/>
    <row r="449" s="63" customFormat="1" x14ac:dyDescent="0.25"/>
    <row r="450" s="63" customFormat="1" x14ac:dyDescent="0.25"/>
    <row r="451" s="63" customFormat="1" x14ac:dyDescent="0.25"/>
    <row r="452" s="63" customFormat="1" x14ac:dyDescent="0.25"/>
    <row r="453" s="63" customFormat="1" x14ac:dyDescent="0.25"/>
    <row r="454" s="63" customFormat="1" x14ac:dyDescent="0.25"/>
    <row r="455" s="63" customFormat="1" x14ac:dyDescent="0.25"/>
    <row r="456" s="63" customFormat="1" x14ac:dyDescent="0.25"/>
    <row r="457" s="63" customFormat="1" x14ac:dyDescent="0.25"/>
    <row r="458" s="63" customFormat="1" x14ac:dyDescent="0.25"/>
    <row r="459" s="63" customFormat="1" x14ac:dyDescent="0.25"/>
    <row r="460" s="63" customFormat="1" x14ac:dyDescent="0.25"/>
    <row r="461" s="63" customFormat="1" x14ac:dyDescent="0.25"/>
    <row r="462" s="63" customFormat="1" x14ac:dyDescent="0.25"/>
    <row r="463" s="63" customFormat="1" x14ac:dyDescent="0.25"/>
    <row r="464" s="63" customFormat="1" x14ac:dyDescent="0.25"/>
    <row r="465" s="63" customFormat="1" x14ac:dyDescent="0.25"/>
    <row r="466" s="63" customFormat="1" x14ac:dyDescent="0.25"/>
    <row r="467" s="63" customFormat="1" x14ac:dyDescent="0.25"/>
    <row r="468" s="63" customFormat="1" x14ac:dyDescent="0.25"/>
    <row r="469" s="63" customFormat="1" x14ac:dyDescent="0.25"/>
    <row r="470" s="63" customFormat="1" x14ac:dyDescent="0.25"/>
    <row r="471" s="63" customFormat="1" x14ac:dyDescent="0.25"/>
    <row r="472" s="63" customFormat="1" x14ac:dyDescent="0.25"/>
    <row r="473" s="63" customFormat="1" x14ac:dyDescent="0.25"/>
    <row r="474" s="63" customFormat="1" x14ac:dyDescent="0.25"/>
    <row r="475" s="63" customFormat="1" x14ac:dyDescent="0.25"/>
    <row r="476" s="63" customFormat="1" x14ac:dyDescent="0.25"/>
    <row r="477" s="63" customFormat="1" x14ac:dyDescent="0.25"/>
    <row r="478" s="63" customFormat="1" x14ac:dyDescent="0.25"/>
    <row r="479" s="63" customFormat="1" x14ac:dyDescent="0.25"/>
    <row r="480" s="63" customFormat="1" x14ac:dyDescent="0.25"/>
    <row r="481" s="63" customFormat="1" x14ac:dyDescent="0.25"/>
    <row r="482" s="63" customFormat="1" x14ac:dyDescent="0.25"/>
    <row r="483" s="63" customFormat="1" x14ac:dyDescent="0.25"/>
    <row r="484" s="63" customFormat="1" x14ac:dyDescent="0.25"/>
    <row r="485" s="63" customFormat="1" x14ac:dyDescent="0.25"/>
    <row r="486" s="63" customFormat="1" x14ac:dyDescent="0.25"/>
    <row r="487" s="63" customFormat="1" x14ac:dyDescent="0.25"/>
    <row r="488" s="63" customFormat="1" x14ac:dyDescent="0.25"/>
    <row r="489" s="63" customFormat="1" x14ac:dyDescent="0.25"/>
    <row r="490" s="63" customFormat="1" x14ac:dyDescent="0.25"/>
    <row r="491" s="63" customFormat="1" x14ac:dyDescent="0.25"/>
    <row r="492" s="63" customFormat="1" x14ac:dyDescent="0.25"/>
    <row r="493" s="63" customFormat="1" x14ac:dyDescent="0.25"/>
    <row r="494" s="63" customFormat="1" x14ac:dyDescent="0.25"/>
    <row r="495" s="63" customFormat="1" x14ac:dyDescent="0.25"/>
    <row r="496" s="63" customFormat="1" x14ac:dyDescent="0.25"/>
    <row r="497" s="63" customFormat="1" x14ac:dyDescent="0.25"/>
    <row r="498" s="63" customFormat="1" x14ac:dyDescent="0.25"/>
    <row r="499" s="63" customFormat="1" x14ac:dyDescent="0.25"/>
    <row r="500" s="63" customFormat="1" x14ac:dyDescent="0.25"/>
    <row r="501" s="63" customFormat="1" x14ac:dyDescent="0.25"/>
    <row r="502" s="63" customFormat="1" x14ac:dyDescent="0.25"/>
    <row r="503" s="63" customFormat="1" x14ac:dyDescent="0.25"/>
    <row r="504" s="63" customFormat="1" x14ac:dyDescent="0.25"/>
    <row r="505" s="63" customFormat="1" x14ac:dyDescent="0.25"/>
    <row r="506" s="63" customFormat="1" x14ac:dyDescent="0.25"/>
    <row r="507" s="63" customFormat="1" x14ac:dyDescent="0.25"/>
    <row r="508" s="63" customFormat="1" x14ac:dyDescent="0.25"/>
    <row r="509" s="63" customFormat="1" x14ac:dyDescent="0.25"/>
    <row r="510" s="63" customFormat="1" x14ac:dyDescent="0.25"/>
    <row r="511" s="63" customFormat="1" x14ac:dyDescent="0.25"/>
    <row r="512" s="63" customFormat="1" x14ac:dyDescent="0.25"/>
    <row r="513" s="63" customFormat="1" x14ac:dyDescent="0.25"/>
    <row r="514" s="63" customFormat="1" x14ac:dyDescent="0.25"/>
    <row r="515" s="63" customFormat="1" x14ac:dyDescent="0.25"/>
    <row r="516" s="63" customFormat="1" x14ac:dyDescent="0.25"/>
    <row r="517" s="63" customFormat="1" x14ac:dyDescent="0.25"/>
    <row r="518" s="63" customFormat="1" x14ac:dyDescent="0.25"/>
    <row r="519" s="63" customFormat="1" x14ac:dyDescent="0.25"/>
    <row r="520" s="63" customFormat="1" x14ac:dyDescent="0.25"/>
    <row r="521" s="63" customFormat="1" x14ac:dyDescent="0.25"/>
    <row r="522" s="63" customFormat="1" x14ac:dyDescent="0.25"/>
    <row r="523" s="63" customFormat="1" x14ac:dyDescent="0.25"/>
    <row r="524" s="63" customFormat="1" x14ac:dyDescent="0.25"/>
    <row r="525" s="63" customFormat="1" x14ac:dyDescent="0.25"/>
    <row r="526" s="63" customFormat="1" x14ac:dyDescent="0.25"/>
    <row r="527" s="63" customFormat="1" x14ac:dyDescent="0.25"/>
    <row r="528" s="63" customFormat="1" x14ac:dyDescent="0.25"/>
    <row r="529" s="63" customFormat="1" x14ac:dyDescent="0.25"/>
    <row r="530" s="63" customFormat="1" x14ac:dyDescent="0.25"/>
    <row r="531" s="63" customFormat="1" x14ac:dyDescent="0.25"/>
    <row r="532" s="63" customFormat="1" x14ac:dyDescent="0.25"/>
    <row r="533" s="63" customFormat="1" x14ac:dyDescent="0.25"/>
    <row r="534" s="63" customFormat="1" x14ac:dyDescent="0.25"/>
    <row r="535" s="63" customFormat="1" x14ac:dyDescent="0.25"/>
    <row r="536" s="63" customFormat="1" x14ac:dyDescent="0.25"/>
    <row r="537" s="63" customFormat="1" x14ac:dyDescent="0.25"/>
    <row r="538" s="63" customFormat="1" x14ac:dyDescent="0.25"/>
    <row r="539" s="63" customFormat="1" x14ac:dyDescent="0.25"/>
    <row r="540" s="63" customFormat="1" x14ac:dyDescent="0.25"/>
    <row r="541" s="63" customFormat="1" x14ac:dyDescent="0.25"/>
    <row r="542" s="63" customFormat="1" x14ac:dyDescent="0.25"/>
    <row r="543" s="63" customFormat="1" x14ac:dyDescent="0.25"/>
    <row r="544" s="63" customFormat="1" x14ac:dyDescent="0.25"/>
    <row r="545" s="63" customFormat="1" x14ac:dyDescent="0.25"/>
    <row r="546" s="63" customFormat="1" x14ac:dyDescent="0.25"/>
    <row r="547" s="63" customFormat="1" x14ac:dyDescent="0.25"/>
    <row r="548" s="63" customFormat="1" x14ac:dyDescent="0.25"/>
    <row r="549" s="63" customFormat="1" x14ac:dyDescent="0.25"/>
    <row r="550" s="63" customFormat="1" x14ac:dyDescent="0.25"/>
    <row r="551" s="63" customFormat="1" x14ac:dyDescent="0.25"/>
    <row r="552" s="63" customFormat="1" x14ac:dyDescent="0.25"/>
    <row r="553" s="63" customFormat="1" x14ac:dyDescent="0.25"/>
    <row r="554" s="63" customFormat="1" x14ac:dyDescent="0.25"/>
    <row r="555" s="63" customFormat="1" x14ac:dyDescent="0.25"/>
    <row r="556" s="63" customFormat="1" x14ac:dyDescent="0.25"/>
    <row r="557" s="63" customFormat="1" x14ac:dyDescent="0.25"/>
    <row r="558" s="63" customFormat="1" x14ac:dyDescent="0.25"/>
    <row r="559" s="63" customFormat="1" x14ac:dyDescent="0.25"/>
    <row r="560" s="63" customFormat="1" x14ac:dyDescent="0.25"/>
    <row r="561" s="63" customFormat="1" x14ac:dyDescent="0.25"/>
    <row r="562" s="63" customFormat="1" x14ac:dyDescent="0.25"/>
    <row r="563" s="63" customFormat="1" x14ac:dyDescent="0.25"/>
    <row r="564" s="63" customFormat="1" x14ac:dyDescent="0.25"/>
    <row r="565" s="63" customFormat="1" x14ac:dyDescent="0.25"/>
    <row r="566" s="63" customFormat="1" x14ac:dyDescent="0.25"/>
    <row r="567" s="63" customFormat="1" x14ac:dyDescent="0.25"/>
    <row r="568" s="63" customFormat="1" x14ac:dyDescent="0.25"/>
    <row r="569" s="63" customFormat="1" x14ac:dyDescent="0.25"/>
    <row r="570" s="63" customFormat="1" x14ac:dyDescent="0.25"/>
    <row r="571" s="63" customFormat="1" x14ac:dyDescent="0.25"/>
    <row r="572" s="63" customFormat="1" x14ac:dyDescent="0.25"/>
    <row r="573" s="63" customFormat="1" x14ac:dyDescent="0.25"/>
    <row r="574" s="63" customFormat="1" x14ac:dyDescent="0.25"/>
    <row r="575" s="63" customFormat="1" x14ac:dyDescent="0.25"/>
    <row r="576" s="63" customFormat="1" x14ac:dyDescent="0.25"/>
    <row r="577" s="63" customFormat="1" x14ac:dyDescent="0.25"/>
    <row r="578" s="63" customFormat="1" x14ac:dyDescent="0.25"/>
    <row r="579" s="63" customFormat="1" x14ac:dyDescent="0.25"/>
    <row r="580" s="63" customFormat="1" x14ac:dyDescent="0.25"/>
    <row r="581" s="63" customFormat="1" x14ac:dyDescent="0.25"/>
    <row r="582" s="63" customFormat="1" x14ac:dyDescent="0.25"/>
    <row r="583" s="63" customFormat="1" x14ac:dyDescent="0.25"/>
    <row r="584" s="63" customFormat="1" x14ac:dyDescent="0.25"/>
    <row r="585" s="63" customFormat="1" x14ac:dyDescent="0.25"/>
    <row r="586" s="63" customFormat="1" x14ac:dyDescent="0.25"/>
    <row r="587" s="63" customFormat="1" x14ac:dyDescent="0.25"/>
    <row r="588" s="63" customFormat="1" x14ac:dyDescent="0.25"/>
    <row r="589" s="63" customFormat="1" x14ac:dyDescent="0.25"/>
    <row r="590" s="63" customFormat="1" x14ac:dyDescent="0.25"/>
    <row r="591" s="63" customFormat="1" x14ac:dyDescent="0.25"/>
    <row r="592" s="63" customFormat="1" x14ac:dyDescent="0.25"/>
    <row r="593" s="63" customFormat="1" x14ac:dyDescent="0.25"/>
    <row r="594" s="63" customFormat="1" x14ac:dyDescent="0.25"/>
    <row r="595" s="63" customFormat="1" x14ac:dyDescent="0.25"/>
    <row r="596" s="63" customFormat="1" x14ac:dyDescent="0.25"/>
    <row r="597" s="63" customFormat="1" x14ac:dyDescent="0.25"/>
    <row r="598" s="63" customFormat="1" x14ac:dyDescent="0.25"/>
    <row r="599" s="63" customFormat="1" x14ac:dyDescent="0.25"/>
    <row r="600" s="63" customFormat="1" x14ac:dyDescent="0.25"/>
    <row r="601" s="63" customFormat="1" x14ac:dyDescent="0.25"/>
    <row r="602" s="63" customFormat="1" x14ac:dyDescent="0.25"/>
    <row r="603" s="63" customFormat="1" x14ac:dyDescent="0.25"/>
    <row r="604" s="63" customFormat="1" x14ac:dyDescent="0.25"/>
    <row r="605" s="63" customFormat="1" x14ac:dyDescent="0.25"/>
    <row r="606" s="63" customFormat="1" x14ac:dyDescent="0.25"/>
    <row r="607" s="63" customFormat="1" x14ac:dyDescent="0.25"/>
    <row r="608" s="63" customFormat="1" x14ac:dyDescent="0.25"/>
    <row r="609" s="63" customFormat="1" x14ac:dyDescent="0.25"/>
    <row r="610" s="63" customFormat="1" x14ac:dyDescent="0.25"/>
    <row r="611" s="63" customFormat="1" x14ac:dyDescent="0.25"/>
    <row r="612" s="63" customFormat="1" x14ac:dyDescent="0.25"/>
    <row r="613" s="63" customFormat="1" x14ac:dyDescent="0.25"/>
    <row r="614" s="63" customFormat="1" x14ac:dyDescent="0.25"/>
    <row r="615" s="63" customFormat="1" x14ac:dyDescent="0.25"/>
    <row r="616" s="63" customFormat="1" x14ac:dyDescent="0.25"/>
    <row r="617" s="63" customFormat="1" x14ac:dyDescent="0.25"/>
    <row r="618" s="63" customFormat="1" x14ac:dyDescent="0.25"/>
    <row r="619" s="63" customFormat="1" x14ac:dyDescent="0.25"/>
    <row r="620" s="63" customFormat="1" x14ac:dyDescent="0.25"/>
    <row r="621" s="63" customFormat="1" x14ac:dyDescent="0.25"/>
    <row r="622" s="63" customFormat="1" x14ac:dyDescent="0.25"/>
    <row r="623" s="63" customFormat="1" x14ac:dyDescent="0.25"/>
    <row r="624" s="63" customFormat="1" x14ac:dyDescent="0.25"/>
    <row r="625" s="63" customFormat="1" x14ac:dyDescent="0.25"/>
    <row r="626" s="63" customFormat="1" x14ac:dyDescent="0.25"/>
    <row r="627" s="63" customFormat="1" x14ac:dyDescent="0.25"/>
    <row r="628" s="63" customFormat="1" x14ac:dyDescent="0.25"/>
    <row r="629" s="63" customFormat="1" x14ac:dyDescent="0.25"/>
    <row r="630" s="63" customFormat="1" x14ac:dyDescent="0.25"/>
    <row r="631" s="63" customFormat="1" x14ac:dyDescent="0.25"/>
    <row r="632" s="63" customFormat="1" x14ac:dyDescent="0.25"/>
    <row r="633" s="63" customFormat="1" x14ac:dyDescent="0.25"/>
    <row r="634" s="63" customFormat="1" x14ac:dyDescent="0.25"/>
    <row r="635" s="63" customFormat="1" x14ac:dyDescent="0.25"/>
    <row r="636" s="63" customFormat="1" x14ac:dyDescent="0.25"/>
    <row r="637" s="63" customFormat="1" x14ac:dyDescent="0.25"/>
    <row r="638" s="63" customFormat="1" x14ac:dyDescent="0.25"/>
    <row r="639" s="63" customFormat="1" x14ac:dyDescent="0.25"/>
    <row r="640" s="63" customFormat="1" x14ac:dyDescent="0.25"/>
    <row r="641" s="63" customFormat="1" x14ac:dyDescent="0.25"/>
    <row r="642" s="63" customFormat="1" x14ac:dyDescent="0.25"/>
    <row r="643" s="63" customFormat="1" x14ac:dyDescent="0.25"/>
    <row r="644" s="63" customFormat="1" x14ac:dyDescent="0.25"/>
    <row r="645" s="63" customFormat="1" x14ac:dyDescent="0.25"/>
    <row r="646" s="63" customFormat="1" x14ac:dyDescent="0.25"/>
    <row r="647" s="63" customFormat="1" x14ac:dyDescent="0.25"/>
    <row r="648" s="63" customFormat="1" x14ac:dyDescent="0.25"/>
    <row r="649" s="63" customFormat="1" x14ac:dyDescent="0.25"/>
    <row r="650" s="63" customFormat="1" x14ac:dyDescent="0.25"/>
    <row r="651" s="63" customFormat="1" x14ac:dyDescent="0.25"/>
    <row r="652" s="63" customFormat="1" x14ac:dyDescent="0.25"/>
    <row r="653" s="63" customFormat="1" x14ac:dyDescent="0.25"/>
    <row r="654" s="63" customFormat="1" x14ac:dyDescent="0.25"/>
    <row r="655" s="63" customFormat="1" x14ac:dyDescent="0.25"/>
    <row r="656" s="63" customFormat="1" x14ac:dyDescent="0.25"/>
    <row r="657" s="63" customFormat="1" x14ac:dyDescent="0.25"/>
    <row r="658" s="63" customFormat="1" x14ac:dyDescent="0.25"/>
    <row r="659" s="63" customFormat="1" x14ac:dyDescent="0.25"/>
    <row r="660" s="63" customFormat="1" x14ac:dyDescent="0.25"/>
    <row r="661" s="63" customFormat="1" x14ac:dyDescent="0.25"/>
    <row r="662" s="63" customFormat="1" x14ac:dyDescent="0.25"/>
    <row r="663" s="63" customFormat="1" x14ac:dyDescent="0.25"/>
    <row r="664" s="63" customFormat="1" x14ac:dyDescent="0.25"/>
    <row r="665" s="63" customFormat="1" x14ac:dyDescent="0.25"/>
    <row r="666" s="63" customFormat="1" x14ac:dyDescent="0.25"/>
    <row r="667" s="63" customFormat="1" x14ac:dyDescent="0.25"/>
    <row r="668" s="63" customFormat="1" x14ac:dyDescent="0.25"/>
    <row r="669" s="63" customFormat="1" x14ac:dyDescent="0.25"/>
    <row r="670" s="63" customFormat="1" x14ac:dyDescent="0.25"/>
    <row r="671" s="63" customFormat="1" x14ac:dyDescent="0.25"/>
    <row r="672" s="63" customFormat="1" x14ac:dyDescent="0.25"/>
    <row r="673" s="63" customFormat="1" x14ac:dyDescent="0.25"/>
    <row r="674" s="63" customFormat="1" x14ac:dyDescent="0.25"/>
    <row r="675" s="63" customFormat="1" x14ac:dyDescent="0.25"/>
    <row r="676" s="63" customFormat="1" x14ac:dyDescent="0.25"/>
    <row r="677" s="63" customFormat="1" x14ac:dyDescent="0.25"/>
    <row r="678" s="63" customFormat="1" x14ac:dyDescent="0.25"/>
    <row r="679" s="63" customFormat="1" x14ac:dyDescent="0.25"/>
    <row r="680" s="63" customFormat="1" x14ac:dyDescent="0.25"/>
    <row r="681" s="63" customFormat="1" x14ac:dyDescent="0.25"/>
    <row r="682" s="63" customFormat="1" x14ac:dyDescent="0.25"/>
    <row r="683" s="63" customFormat="1" x14ac:dyDescent="0.25"/>
    <row r="684" s="63" customFormat="1" x14ac:dyDescent="0.25"/>
    <row r="685" s="63" customFormat="1" x14ac:dyDescent="0.25"/>
    <row r="686" s="63" customFormat="1" x14ac:dyDescent="0.25"/>
    <row r="687" s="63" customFormat="1" x14ac:dyDescent="0.25"/>
    <row r="688" s="63" customFormat="1" x14ac:dyDescent="0.25"/>
    <row r="689" s="63" customFormat="1" x14ac:dyDescent="0.25"/>
    <row r="690" s="63" customFormat="1" x14ac:dyDescent="0.25"/>
    <row r="691" s="63" customFormat="1" x14ac:dyDescent="0.25"/>
    <row r="692" s="63" customFormat="1" x14ac:dyDescent="0.25"/>
    <row r="693" s="63" customFormat="1" x14ac:dyDescent="0.25"/>
    <row r="694" s="63" customFormat="1" x14ac:dyDescent="0.25"/>
    <row r="695" s="63" customFormat="1" x14ac:dyDescent="0.25"/>
    <row r="696" s="63" customFormat="1" x14ac:dyDescent="0.25"/>
    <row r="697" s="63" customFormat="1" x14ac:dyDescent="0.25"/>
    <row r="698" s="63" customFormat="1" x14ac:dyDescent="0.25"/>
    <row r="699" s="63" customFormat="1" x14ac:dyDescent="0.25"/>
    <row r="700" s="63" customFormat="1" x14ac:dyDescent="0.25"/>
    <row r="701" s="63" customFormat="1" x14ac:dyDescent="0.25"/>
    <row r="702" s="63" customFormat="1" x14ac:dyDescent="0.25"/>
    <row r="703" s="63" customFormat="1" x14ac:dyDescent="0.25"/>
    <row r="704" s="63" customFormat="1" x14ac:dyDescent="0.25"/>
    <row r="705" s="63" customFormat="1" x14ac:dyDescent="0.25"/>
    <row r="706" s="63" customFormat="1" x14ac:dyDescent="0.25"/>
    <row r="707" s="63" customFormat="1" x14ac:dyDescent="0.25"/>
    <row r="708" s="63" customFormat="1" x14ac:dyDescent="0.25"/>
    <row r="709" s="63" customFormat="1" x14ac:dyDescent="0.25"/>
    <row r="710" s="63" customFormat="1" x14ac:dyDescent="0.25"/>
    <row r="711" s="63" customFormat="1" x14ac:dyDescent="0.25"/>
    <row r="712" s="63" customFormat="1" x14ac:dyDescent="0.25"/>
    <row r="713" s="63" customFormat="1" x14ac:dyDescent="0.25"/>
    <row r="714" s="63" customFormat="1" x14ac:dyDescent="0.25"/>
    <row r="715" s="63" customFormat="1" x14ac:dyDescent="0.25"/>
    <row r="716" s="63" customFormat="1" x14ac:dyDescent="0.25"/>
    <row r="717" s="63" customFormat="1" x14ac:dyDescent="0.25"/>
    <row r="718" s="63" customFormat="1" x14ac:dyDescent="0.25"/>
    <row r="719" s="63" customFormat="1" x14ac:dyDescent="0.25"/>
    <row r="720" s="63" customFormat="1" x14ac:dyDescent="0.25"/>
    <row r="721" s="63" customFormat="1" x14ac:dyDescent="0.25"/>
    <row r="722" s="63" customFormat="1" x14ac:dyDescent="0.25"/>
    <row r="723" s="63" customFormat="1" x14ac:dyDescent="0.25"/>
    <row r="724" s="63" customFormat="1" x14ac:dyDescent="0.25"/>
    <row r="725" s="63" customFormat="1" x14ac:dyDescent="0.25"/>
    <row r="726" s="63" customFormat="1" x14ac:dyDescent="0.25"/>
    <row r="727" s="63" customFormat="1" x14ac:dyDescent="0.25"/>
    <row r="728" s="63" customFormat="1" x14ac:dyDescent="0.25"/>
    <row r="729" s="63" customFormat="1" x14ac:dyDescent="0.25"/>
    <row r="730" s="63" customFormat="1" x14ac:dyDescent="0.25"/>
    <row r="731" s="63" customFormat="1" x14ac:dyDescent="0.25"/>
    <row r="732" s="63" customFormat="1" x14ac:dyDescent="0.25"/>
    <row r="733" s="63" customFormat="1" x14ac:dyDescent="0.25"/>
    <row r="734" s="63" customFormat="1" x14ac:dyDescent="0.25"/>
    <row r="735" s="63" customFormat="1" x14ac:dyDescent="0.25"/>
    <row r="736" s="63" customFormat="1" x14ac:dyDescent="0.25"/>
    <row r="737" s="63" customFormat="1" x14ac:dyDescent="0.25"/>
    <row r="738" s="63" customFormat="1" x14ac:dyDescent="0.25"/>
    <row r="739" s="63" customFormat="1" x14ac:dyDescent="0.25"/>
    <row r="740" s="63" customFormat="1" x14ac:dyDescent="0.25"/>
    <row r="741" s="63" customFormat="1" x14ac:dyDescent="0.25"/>
    <row r="742" s="63" customFormat="1" x14ac:dyDescent="0.25"/>
    <row r="743" s="63" customFormat="1" x14ac:dyDescent="0.25"/>
    <row r="744" s="63" customFormat="1" x14ac:dyDescent="0.25"/>
    <row r="745" s="63" customFormat="1" x14ac:dyDescent="0.25"/>
    <row r="746" s="63" customFormat="1" x14ac:dyDescent="0.25"/>
    <row r="747" s="63" customFormat="1" x14ac:dyDescent="0.25"/>
    <row r="748" s="63" customFormat="1" x14ac:dyDescent="0.25"/>
    <row r="749" s="63" customFormat="1" x14ac:dyDescent="0.25"/>
    <row r="750" s="63" customFormat="1" x14ac:dyDescent="0.25"/>
    <row r="751" s="63" customFormat="1" x14ac:dyDescent="0.25"/>
    <row r="752" s="63" customFormat="1" x14ac:dyDescent="0.25"/>
    <row r="753" s="63" customFormat="1" x14ac:dyDescent="0.25"/>
    <row r="754" s="63" customFormat="1" x14ac:dyDescent="0.25"/>
    <row r="755" s="63" customFormat="1" x14ac:dyDescent="0.25"/>
    <row r="756" s="63" customFormat="1" x14ac:dyDescent="0.25"/>
    <row r="757" s="63" customFormat="1" x14ac:dyDescent="0.25"/>
    <row r="758" s="63" customFormat="1" x14ac:dyDescent="0.25"/>
    <row r="759" s="63" customFormat="1" x14ac:dyDescent="0.25"/>
    <row r="760" s="63" customFormat="1" x14ac:dyDescent="0.25"/>
    <row r="761" s="63" customFormat="1" x14ac:dyDescent="0.25"/>
    <row r="762" s="63" customFormat="1" x14ac:dyDescent="0.25"/>
    <row r="763" s="63" customFormat="1" x14ac:dyDescent="0.25"/>
    <row r="764" s="63" customFormat="1" x14ac:dyDescent="0.25"/>
    <row r="765" s="63" customFormat="1" x14ac:dyDescent="0.25"/>
    <row r="766" s="63" customFormat="1" x14ac:dyDescent="0.25"/>
    <row r="767" s="63" customFormat="1" x14ac:dyDescent="0.25"/>
    <row r="768" s="63" customFormat="1" x14ac:dyDescent="0.25"/>
    <row r="769" s="63" customFormat="1" x14ac:dyDescent="0.25"/>
    <row r="770" s="63" customFormat="1" x14ac:dyDescent="0.25"/>
    <row r="771" s="63" customFormat="1" x14ac:dyDescent="0.25"/>
    <row r="772" s="63" customFormat="1" x14ac:dyDescent="0.25"/>
    <row r="773" s="63" customFormat="1" x14ac:dyDescent="0.25"/>
    <row r="774" s="63" customFormat="1" x14ac:dyDescent="0.25"/>
    <row r="775" s="63" customFormat="1" x14ac:dyDescent="0.25"/>
    <row r="776" s="63" customFormat="1" x14ac:dyDescent="0.25"/>
    <row r="777" s="63" customFormat="1" x14ac:dyDescent="0.25"/>
    <row r="778" s="63" customFormat="1" x14ac:dyDescent="0.25"/>
    <row r="779" s="63" customFormat="1" x14ac:dyDescent="0.25"/>
    <row r="780" s="63" customFormat="1" x14ac:dyDescent="0.25"/>
    <row r="781" s="63" customFormat="1" x14ac:dyDescent="0.25"/>
    <row r="782" s="63" customFormat="1" x14ac:dyDescent="0.25"/>
    <row r="783" s="63" customFormat="1" x14ac:dyDescent="0.25"/>
    <row r="784" s="63" customFormat="1" x14ac:dyDescent="0.25"/>
    <row r="785" s="63" customFormat="1" x14ac:dyDescent="0.25"/>
    <row r="786" s="63" customFormat="1" x14ac:dyDescent="0.25"/>
    <row r="787" s="63" customFormat="1" x14ac:dyDescent="0.25"/>
    <row r="788" s="63" customFormat="1" x14ac:dyDescent="0.25"/>
    <row r="789" s="63" customFormat="1" x14ac:dyDescent="0.25"/>
    <row r="790" s="63" customFormat="1" x14ac:dyDescent="0.25"/>
    <row r="791" s="63" customFormat="1" x14ac:dyDescent="0.25"/>
    <row r="792" s="63" customFormat="1" x14ac:dyDescent="0.25"/>
    <row r="793" s="63" customFormat="1" x14ac:dyDescent="0.25"/>
    <row r="794" s="63" customFormat="1" x14ac:dyDescent="0.25"/>
    <row r="795" s="63" customFormat="1" x14ac:dyDescent="0.25"/>
    <row r="796" s="63" customFormat="1" x14ac:dyDescent="0.25"/>
    <row r="797" s="63" customFormat="1" x14ac:dyDescent="0.25"/>
    <row r="798" s="63" customFormat="1" x14ac:dyDescent="0.25"/>
    <row r="799" s="63" customFormat="1" x14ac:dyDescent="0.25"/>
    <row r="800" s="63" customFormat="1" x14ac:dyDescent="0.25"/>
    <row r="801" s="63" customFormat="1" x14ac:dyDescent="0.25"/>
    <row r="802" s="63" customFormat="1" x14ac:dyDescent="0.25"/>
    <row r="803" s="63" customFormat="1" x14ac:dyDescent="0.25"/>
    <row r="804" s="63" customFormat="1" x14ac:dyDescent="0.25"/>
    <row r="805" s="63" customFormat="1" x14ac:dyDescent="0.25"/>
    <row r="806" s="63" customFormat="1" x14ac:dyDescent="0.25"/>
    <row r="807" s="63" customFormat="1" x14ac:dyDescent="0.25"/>
    <row r="808" s="63" customFormat="1" x14ac:dyDescent="0.25"/>
    <row r="809" s="63" customFormat="1" x14ac:dyDescent="0.25"/>
    <row r="810" s="63" customFormat="1" x14ac:dyDescent="0.25"/>
    <row r="811" s="63" customFormat="1" x14ac:dyDescent="0.25"/>
    <row r="812" s="63" customFormat="1" x14ac:dyDescent="0.25"/>
    <row r="813" s="63" customFormat="1" x14ac:dyDescent="0.25"/>
    <row r="814" s="63" customFormat="1" x14ac:dyDescent="0.25"/>
    <row r="815" s="63" customFormat="1" x14ac:dyDescent="0.25"/>
    <row r="816" s="63" customFormat="1" x14ac:dyDescent="0.25"/>
    <row r="817" s="63" customFormat="1" x14ac:dyDescent="0.25"/>
    <row r="818" s="63" customFormat="1" x14ac:dyDescent="0.25"/>
    <row r="819" s="63" customFormat="1" x14ac:dyDescent="0.25"/>
    <row r="820" s="63" customFormat="1" x14ac:dyDescent="0.25"/>
    <row r="821" s="63" customFormat="1" x14ac:dyDescent="0.25"/>
    <row r="822" s="63" customFormat="1" x14ac:dyDescent="0.25"/>
    <row r="823" s="63" customFormat="1" x14ac:dyDescent="0.25"/>
    <row r="824" s="63" customFormat="1" x14ac:dyDescent="0.25"/>
    <row r="825" s="63" customFormat="1" x14ac:dyDescent="0.25"/>
    <row r="826" s="63" customFormat="1" x14ac:dyDescent="0.25"/>
    <row r="827" s="63" customFormat="1" x14ac:dyDescent="0.25"/>
    <row r="828" s="63" customFormat="1" x14ac:dyDescent="0.25"/>
    <row r="829" s="63" customFormat="1" x14ac:dyDescent="0.25"/>
    <row r="830" s="63" customFormat="1" x14ac:dyDescent="0.25"/>
    <row r="831" s="63" customFormat="1" x14ac:dyDescent="0.25"/>
    <row r="832" s="63" customFormat="1" x14ac:dyDescent="0.25"/>
    <row r="833" s="63" customFormat="1" x14ac:dyDescent="0.25"/>
    <row r="834" s="63" customFormat="1" x14ac:dyDescent="0.25"/>
    <row r="835" s="63" customFormat="1" x14ac:dyDescent="0.25"/>
    <row r="836" s="63" customFormat="1" x14ac:dyDescent="0.25"/>
    <row r="837" s="63" customFormat="1" x14ac:dyDescent="0.25"/>
    <row r="838" s="63" customFormat="1" x14ac:dyDescent="0.25"/>
    <row r="839" s="63" customFormat="1" x14ac:dyDescent="0.25"/>
    <row r="840" s="63" customFormat="1" x14ac:dyDescent="0.25"/>
    <row r="841" s="63" customFormat="1" x14ac:dyDescent="0.25"/>
    <row r="842" s="63" customFormat="1" x14ac:dyDescent="0.25"/>
    <row r="843" s="63" customFormat="1" x14ac:dyDescent="0.25"/>
    <row r="844" s="63" customFormat="1" x14ac:dyDescent="0.25"/>
    <row r="845" s="63" customFormat="1" x14ac:dyDescent="0.25"/>
    <row r="846" s="63" customFormat="1" x14ac:dyDescent="0.25"/>
    <row r="847" s="63" customFormat="1" x14ac:dyDescent="0.25"/>
    <row r="848" s="63" customFormat="1" x14ac:dyDescent="0.25"/>
    <row r="849" s="63" customFormat="1" x14ac:dyDescent="0.25"/>
    <row r="850" s="63" customFormat="1" x14ac:dyDescent="0.25"/>
    <row r="851" s="63" customFormat="1" x14ac:dyDescent="0.25"/>
    <row r="852" s="63" customFormat="1" x14ac:dyDescent="0.25"/>
    <row r="853" s="63" customFormat="1" x14ac:dyDescent="0.25"/>
    <row r="854" s="63" customFormat="1" x14ac:dyDescent="0.25"/>
    <row r="855" s="63" customFormat="1" x14ac:dyDescent="0.25"/>
    <row r="856" s="63" customFormat="1" x14ac:dyDescent="0.25"/>
    <row r="857" s="63" customFormat="1" x14ac:dyDescent="0.25"/>
    <row r="858" s="63" customFormat="1" x14ac:dyDescent="0.25"/>
    <row r="859" s="63" customFormat="1" x14ac:dyDescent="0.25"/>
    <row r="860" s="63" customFormat="1" x14ac:dyDescent="0.25"/>
    <row r="861" s="63" customFormat="1" x14ac:dyDescent="0.25"/>
    <row r="862" s="63" customFormat="1" x14ac:dyDescent="0.25"/>
    <row r="863" s="63" customFormat="1" x14ac:dyDescent="0.25"/>
    <row r="864" s="63" customFormat="1" x14ac:dyDescent="0.25"/>
    <row r="865" s="63" customFormat="1" x14ac:dyDescent="0.25"/>
    <row r="866" s="63" customFormat="1" x14ac:dyDescent="0.25"/>
    <row r="867" s="63" customFormat="1" x14ac:dyDescent="0.25"/>
    <row r="868" s="63" customFormat="1" x14ac:dyDescent="0.25"/>
    <row r="869" s="63" customFormat="1" x14ac:dyDescent="0.25"/>
    <row r="870" s="63" customFormat="1" x14ac:dyDescent="0.25"/>
    <row r="871" s="63" customFormat="1" x14ac:dyDescent="0.25"/>
    <row r="872" s="63" customFormat="1" x14ac:dyDescent="0.25"/>
    <row r="873" s="63" customFormat="1" x14ac:dyDescent="0.25"/>
    <row r="874" s="63" customFormat="1" x14ac:dyDescent="0.25"/>
    <row r="875" s="63" customFormat="1" x14ac:dyDescent="0.25"/>
    <row r="876" s="63" customFormat="1" x14ac:dyDescent="0.25"/>
    <row r="877" s="63" customFormat="1" x14ac:dyDescent="0.25"/>
    <row r="878" s="63" customFormat="1" x14ac:dyDescent="0.25"/>
    <row r="879" s="63" customFormat="1" x14ac:dyDescent="0.25"/>
    <row r="880" s="63" customFormat="1" x14ac:dyDescent="0.25"/>
    <row r="881" s="63" customFormat="1" x14ac:dyDescent="0.25"/>
    <row r="882" s="63" customFormat="1" x14ac:dyDescent="0.25"/>
    <row r="883" s="63" customFormat="1" x14ac:dyDescent="0.25"/>
    <row r="884" s="63" customFormat="1" x14ac:dyDescent="0.25"/>
    <row r="885" s="63" customFormat="1" x14ac:dyDescent="0.25"/>
    <row r="886" s="63" customFormat="1" x14ac:dyDescent="0.25"/>
    <row r="887" s="63" customFormat="1" x14ac:dyDescent="0.25"/>
    <row r="888" s="63" customFormat="1" x14ac:dyDescent="0.25"/>
    <row r="889" s="63" customFormat="1" x14ac:dyDescent="0.25"/>
    <row r="890" s="63" customFormat="1" x14ac:dyDescent="0.25"/>
    <row r="891" s="63" customFormat="1" x14ac:dyDescent="0.25"/>
    <row r="892" s="63" customFormat="1" x14ac:dyDescent="0.25"/>
    <row r="893" s="63" customFormat="1" x14ac:dyDescent="0.25"/>
    <row r="894" s="63" customFormat="1" x14ac:dyDescent="0.25"/>
    <row r="895" s="63" customFormat="1" x14ac:dyDescent="0.25"/>
    <row r="896" s="63" customFormat="1" x14ac:dyDescent="0.25"/>
    <row r="897" s="63" customFormat="1" x14ac:dyDescent="0.25"/>
    <row r="898" s="63" customFormat="1" x14ac:dyDescent="0.25"/>
    <row r="899" s="63" customFormat="1" x14ac:dyDescent="0.25"/>
    <row r="900" s="63" customFormat="1" x14ac:dyDescent="0.25"/>
    <row r="901" s="63" customFormat="1" x14ac:dyDescent="0.25"/>
    <row r="902" s="63" customFormat="1" x14ac:dyDescent="0.25"/>
    <row r="903" s="63" customFormat="1" x14ac:dyDescent="0.25"/>
    <row r="904" s="63" customFormat="1" x14ac:dyDescent="0.25"/>
    <row r="905" s="63" customFormat="1" x14ac:dyDescent="0.25"/>
    <row r="906" s="63" customFormat="1" x14ac:dyDescent="0.25"/>
    <row r="907" s="63" customFormat="1" x14ac:dyDescent="0.25"/>
    <row r="908" s="63" customFormat="1" x14ac:dyDescent="0.25"/>
    <row r="909" s="63" customFormat="1" x14ac:dyDescent="0.25"/>
    <row r="910" s="63" customFormat="1" x14ac:dyDescent="0.25"/>
    <row r="911" s="63" customFormat="1" x14ac:dyDescent="0.25"/>
    <row r="912" s="63" customFormat="1" x14ac:dyDescent="0.25"/>
    <row r="913" s="63" customFormat="1" x14ac:dyDescent="0.25"/>
    <row r="914" s="63" customFormat="1" x14ac:dyDescent="0.25"/>
    <row r="915" s="63" customFormat="1" x14ac:dyDescent="0.25"/>
    <row r="916" s="63" customFormat="1" x14ac:dyDescent="0.25"/>
    <row r="917" s="63" customFormat="1" x14ac:dyDescent="0.25"/>
    <row r="918" s="63" customFormat="1" x14ac:dyDescent="0.25"/>
    <row r="919" s="63" customFormat="1" x14ac:dyDescent="0.25"/>
    <row r="920" s="63" customFormat="1" x14ac:dyDescent="0.25"/>
    <row r="921" s="63" customFormat="1" x14ac:dyDescent="0.25"/>
    <row r="922" s="63" customFormat="1" x14ac:dyDescent="0.25"/>
    <row r="923" s="63" customFormat="1" x14ac:dyDescent="0.25"/>
    <row r="924" s="63" customFormat="1" x14ac:dyDescent="0.25"/>
    <row r="925" s="63" customFormat="1" x14ac:dyDescent="0.25"/>
    <row r="926" s="63" customFormat="1" x14ac:dyDescent="0.25"/>
    <row r="927" s="63" customFormat="1" x14ac:dyDescent="0.25"/>
    <row r="928" s="63" customFormat="1" x14ac:dyDescent="0.25"/>
    <row r="929" s="63" customFormat="1" x14ac:dyDescent="0.25"/>
    <row r="930" s="63" customFormat="1" x14ac:dyDescent="0.25"/>
    <row r="931" s="63" customFormat="1" x14ac:dyDescent="0.25"/>
    <row r="932" s="63" customFormat="1" x14ac:dyDescent="0.25"/>
    <row r="933" s="63" customFormat="1" x14ac:dyDescent="0.25"/>
    <row r="934" s="63" customFormat="1" x14ac:dyDescent="0.25"/>
    <row r="935" s="63" customFormat="1" x14ac:dyDescent="0.25"/>
    <row r="936" s="63" customFormat="1" x14ac:dyDescent="0.25"/>
    <row r="937" s="63" customFormat="1" x14ac:dyDescent="0.25"/>
    <row r="938" s="63" customFormat="1" x14ac:dyDescent="0.25"/>
    <row r="939" s="63" customFormat="1" x14ac:dyDescent="0.25"/>
    <row r="940" s="63" customFormat="1" x14ac:dyDescent="0.25"/>
    <row r="941" s="63" customFormat="1" x14ac:dyDescent="0.25"/>
    <row r="942" s="63" customFormat="1" x14ac:dyDescent="0.25"/>
    <row r="943" s="63" customFormat="1" x14ac:dyDescent="0.25"/>
    <row r="944" s="63" customFormat="1" x14ac:dyDescent="0.25"/>
    <row r="945" s="63" customFormat="1" x14ac:dyDescent="0.25"/>
    <row r="946" s="63" customFormat="1" x14ac:dyDescent="0.25"/>
    <row r="947" s="63" customFormat="1" x14ac:dyDescent="0.25"/>
    <row r="948" s="63" customFormat="1" x14ac:dyDescent="0.25"/>
    <row r="949" s="63" customFormat="1" x14ac:dyDescent="0.25"/>
    <row r="950" s="63" customFormat="1" x14ac:dyDescent="0.25"/>
    <row r="951" s="63" customFormat="1" x14ac:dyDescent="0.25"/>
    <row r="952" s="63" customFormat="1" x14ac:dyDescent="0.25"/>
    <row r="953" s="63" customFormat="1" x14ac:dyDescent="0.25"/>
    <row r="954" s="63" customFormat="1" x14ac:dyDescent="0.25"/>
    <row r="955" s="63" customFormat="1" x14ac:dyDescent="0.25"/>
    <row r="956" s="63" customFormat="1" x14ac:dyDescent="0.25"/>
    <row r="957" s="63" customFormat="1" x14ac:dyDescent="0.25"/>
    <row r="958" s="63" customFormat="1" x14ac:dyDescent="0.25"/>
    <row r="959" s="63" customFormat="1" x14ac:dyDescent="0.25"/>
    <row r="960" s="63" customFormat="1" x14ac:dyDescent="0.25"/>
    <row r="961" s="63" customFormat="1" x14ac:dyDescent="0.25"/>
    <row r="962" s="63" customFormat="1" x14ac:dyDescent="0.25"/>
    <row r="963" s="63" customFormat="1" x14ac:dyDescent="0.25"/>
    <row r="964" s="63" customFormat="1" x14ac:dyDescent="0.25"/>
    <row r="965" s="63" customFormat="1" x14ac:dyDescent="0.25"/>
    <row r="966" s="63" customFormat="1" x14ac:dyDescent="0.25"/>
    <row r="967" s="63" customFormat="1" x14ac:dyDescent="0.25"/>
    <row r="968" s="63" customFormat="1" x14ac:dyDescent="0.25"/>
    <row r="969" s="63" customFormat="1" x14ac:dyDescent="0.25"/>
    <row r="970" s="63" customFormat="1" x14ac:dyDescent="0.25"/>
    <row r="971" s="63" customFormat="1" x14ac:dyDescent="0.25"/>
    <row r="972" s="63" customFormat="1" x14ac:dyDescent="0.25"/>
    <row r="973" s="63" customFormat="1" x14ac:dyDescent="0.25"/>
    <row r="974" s="63" customFormat="1" x14ac:dyDescent="0.25"/>
    <row r="975" s="63" customFormat="1" x14ac:dyDescent="0.25"/>
    <row r="976" s="63" customFormat="1" x14ac:dyDescent="0.25"/>
    <row r="977" s="63" customFormat="1" x14ac:dyDescent="0.25"/>
    <row r="978" s="63" customFormat="1" x14ac:dyDescent="0.25"/>
    <row r="979" s="63" customFormat="1" x14ac:dyDescent="0.25"/>
    <row r="980" s="63" customFormat="1" x14ac:dyDescent="0.25"/>
    <row r="981" s="63" customFormat="1" x14ac:dyDescent="0.25"/>
    <row r="982" s="63" customFormat="1" x14ac:dyDescent="0.25"/>
    <row r="983" s="63" customFormat="1" x14ac:dyDescent="0.25"/>
    <row r="984" s="63" customFormat="1" x14ac:dyDescent="0.25"/>
    <row r="985" s="63" customFormat="1" x14ac:dyDescent="0.25"/>
    <row r="986" s="63" customFormat="1" x14ac:dyDescent="0.25"/>
    <row r="987" s="63" customFormat="1" x14ac:dyDescent="0.25"/>
    <row r="988" s="63" customFormat="1" x14ac:dyDescent="0.25"/>
    <row r="989" s="63" customFormat="1" x14ac:dyDescent="0.25"/>
    <row r="990" s="63" customFormat="1" x14ac:dyDescent="0.25"/>
    <row r="991" s="63" customFormat="1" x14ac:dyDescent="0.25"/>
    <row r="992" s="63" customFormat="1" x14ac:dyDescent="0.25"/>
    <row r="993" s="63" customFormat="1" x14ac:dyDescent="0.25"/>
    <row r="994" s="63" customFormat="1" x14ac:dyDescent="0.25"/>
    <row r="995" s="63" customFormat="1" x14ac:dyDescent="0.25"/>
    <row r="996" s="63" customFormat="1" x14ac:dyDescent="0.25"/>
    <row r="997" s="63" customFormat="1" x14ac:dyDescent="0.25"/>
    <row r="998" s="63" customFormat="1" x14ac:dyDescent="0.25"/>
    <row r="999" s="63" customFormat="1" x14ac:dyDescent="0.25"/>
    <row r="1000" s="63" customFormat="1" x14ac:dyDescent="0.25"/>
    <row r="1001" s="63" customFormat="1" x14ac:dyDescent="0.25"/>
    <row r="1002" s="63" customFormat="1" x14ac:dyDescent="0.25"/>
    <row r="1003" s="63" customFormat="1" x14ac:dyDescent="0.25"/>
    <row r="1004" s="63" customFormat="1" x14ac:dyDescent="0.25"/>
    <row r="1005" s="63" customFormat="1" x14ac:dyDescent="0.25"/>
    <row r="1006" s="63" customFormat="1" x14ac:dyDescent="0.25"/>
    <row r="1007" s="63" customFormat="1" x14ac:dyDescent="0.25"/>
    <row r="1008" s="63" customFormat="1" x14ac:dyDescent="0.25"/>
    <row r="1009" s="63" customFormat="1" x14ac:dyDescent="0.25"/>
    <row r="1010" s="63" customFormat="1" x14ac:dyDescent="0.25"/>
    <row r="1011" s="63" customFormat="1" x14ac:dyDescent="0.25"/>
    <row r="1012" s="63" customFormat="1" x14ac:dyDescent="0.25"/>
    <row r="1013" s="63" customFormat="1" x14ac:dyDescent="0.25"/>
    <row r="1014" s="63" customFormat="1" x14ac:dyDescent="0.25"/>
    <row r="1015" s="63" customFormat="1" x14ac:dyDescent="0.25"/>
    <row r="1016" s="63" customFormat="1" x14ac:dyDescent="0.25"/>
    <row r="1017" s="63" customFormat="1" x14ac:dyDescent="0.25"/>
    <row r="1018" s="63" customFormat="1" x14ac:dyDescent="0.25"/>
    <row r="1019" s="63" customFormat="1" x14ac:dyDescent="0.25"/>
    <row r="1020" s="63" customFormat="1" x14ac:dyDescent="0.25"/>
    <row r="1021" s="63" customFormat="1" x14ac:dyDescent="0.25"/>
    <row r="1022" s="63" customFormat="1" x14ac:dyDescent="0.25"/>
    <row r="1023" s="63" customFormat="1" x14ac:dyDescent="0.25"/>
    <row r="1024" s="63" customFormat="1" x14ac:dyDescent="0.25"/>
    <row r="1025" s="63" customFormat="1" x14ac:dyDescent="0.25"/>
    <row r="1026" s="63" customFormat="1" x14ac:dyDescent="0.25"/>
    <row r="1027" s="63" customFormat="1" x14ac:dyDescent="0.25"/>
    <row r="1028" s="63" customFormat="1" x14ac:dyDescent="0.25"/>
    <row r="1029" s="63" customFormat="1" x14ac:dyDescent="0.25"/>
    <row r="1030" s="63" customFormat="1" x14ac:dyDescent="0.25"/>
    <row r="1031" s="63" customFormat="1" x14ac:dyDescent="0.25"/>
    <row r="1032" s="63" customFormat="1" x14ac:dyDescent="0.25"/>
    <row r="1033" s="63" customFormat="1" x14ac:dyDescent="0.25"/>
    <row r="1034" s="63" customFormat="1" x14ac:dyDescent="0.25"/>
    <row r="1035" s="63" customFormat="1" x14ac:dyDescent="0.25"/>
    <row r="1036" s="63" customFormat="1" x14ac:dyDescent="0.25"/>
    <row r="1037" s="63" customFormat="1" x14ac:dyDescent="0.25"/>
    <row r="1038" s="63" customFormat="1" x14ac:dyDescent="0.25"/>
    <row r="1039" s="63" customFormat="1" x14ac:dyDescent="0.25"/>
    <row r="1040" s="63" customFormat="1" x14ac:dyDescent="0.25"/>
    <row r="1041" s="63" customFormat="1" x14ac:dyDescent="0.25"/>
    <row r="1042" s="63" customFormat="1" x14ac:dyDescent="0.25"/>
    <row r="1043" s="63" customFormat="1" x14ac:dyDescent="0.25"/>
    <row r="1044" s="63" customFormat="1" x14ac:dyDescent="0.25"/>
    <row r="1045" s="63" customFormat="1" x14ac:dyDescent="0.25"/>
    <row r="1046" s="63" customFormat="1" x14ac:dyDescent="0.25"/>
    <row r="1047" s="63" customFormat="1" x14ac:dyDescent="0.25"/>
    <row r="1048" s="63" customFormat="1" x14ac:dyDescent="0.25"/>
    <row r="1049" s="63" customFormat="1" x14ac:dyDescent="0.25"/>
    <row r="1050" s="63" customFormat="1" x14ac:dyDescent="0.25"/>
    <row r="1051" s="63" customFormat="1" x14ac:dyDescent="0.25"/>
    <row r="1052" s="63" customFormat="1" x14ac:dyDescent="0.25"/>
    <row r="1053" s="63" customFormat="1" x14ac:dyDescent="0.25"/>
    <row r="1054" s="63" customFormat="1" x14ac:dyDescent="0.25"/>
    <row r="1055" s="63" customFormat="1" x14ac:dyDescent="0.25"/>
    <row r="1056" s="63" customFormat="1" x14ac:dyDescent="0.25"/>
    <row r="1057" s="63" customFormat="1" x14ac:dyDescent="0.25"/>
    <row r="1058" s="63" customFormat="1" x14ac:dyDescent="0.25"/>
    <row r="1059" s="63" customFormat="1" x14ac:dyDescent="0.25"/>
    <row r="1060" s="63" customFormat="1" x14ac:dyDescent="0.25"/>
    <row r="1061" s="63" customFormat="1" x14ac:dyDescent="0.25"/>
    <row r="1062" s="63" customFormat="1" x14ac:dyDescent="0.25"/>
    <row r="1063" s="63" customFormat="1" x14ac:dyDescent="0.25"/>
    <row r="1064" s="63" customFormat="1" x14ac:dyDescent="0.25"/>
    <row r="1065" s="63" customFormat="1" x14ac:dyDescent="0.25"/>
    <row r="1066" s="63" customFormat="1" x14ac:dyDescent="0.25"/>
    <row r="1067" s="63" customFormat="1" x14ac:dyDescent="0.25"/>
    <row r="1068" s="63" customFormat="1" x14ac:dyDescent="0.25"/>
    <row r="1069" s="63" customFormat="1" x14ac:dyDescent="0.25"/>
    <row r="1070" s="63" customFormat="1" x14ac:dyDescent="0.25"/>
    <row r="1071" s="63" customFormat="1" x14ac:dyDescent="0.25"/>
    <row r="1072" s="63" customFormat="1" x14ac:dyDescent="0.25"/>
    <row r="1073" s="63" customFormat="1" x14ac:dyDescent="0.25"/>
    <row r="1074" s="63" customFormat="1" x14ac:dyDescent="0.25"/>
    <row r="1075" s="63" customFormat="1" x14ac:dyDescent="0.25"/>
    <row r="1076" s="63" customFormat="1" x14ac:dyDescent="0.25"/>
    <row r="1077" s="63" customFormat="1" x14ac:dyDescent="0.25"/>
    <row r="1078" s="63" customFormat="1" x14ac:dyDescent="0.25"/>
    <row r="1079" s="63" customFormat="1" x14ac:dyDescent="0.25"/>
    <row r="1080" s="63" customFormat="1" x14ac:dyDescent="0.25"/>
    <row r="1081" s="63" customFormat="1" x14ac:dyDescent="0.25"/>
    <row r="1082" s="63" customFormat="1" x14ac:dyDescent="0.25"/>
    <row r="1083" s="63" customFormat="1" x14ac:dyDescent="0.25"/>
    <row r="1084" s="63" customFormat="1" x14ac:dyDescent="0.25"/>
    <row r="1085" s="63" customFormat="1" x14ac:dyDescent="0.25"/>
    <row r="1086" s="63" customFormat="1" x14ac:dyDescent="0.25"/>
    <row r="1087" s="63" customFormat="1" x14ac:dyDescent="0.25"/>
    <row r="1088" s="63" customFormat="1" x14ac:dyDescent="0.25"/>
    <row r="1089" s="63" customFormat="1" x14ac:dyDescent="0.25"/>
    <row r="1090" s="63" customFormat="1" x14ac:dyDescent="0.25"/>
    <row r="1091" s="63" customFormat="1" x14ac:dyDescent="0.25"/>
    <row r="1092" s="63" customFormat="1" x14ac:dyDescent="0.25"/>
    <row r="1093" s="63" customFormat="1" x14ac:dyDescent="0.25"/>
    <row r="1094" s="63" customFormat="1" x14ac:dyDescent="0.25"/>
    <row r="1095" s="63" customFormat="1" x14ac:dyDescent="0.25"/>
    <row r="1096" s="63" customFormat="1" x14ac:dyDescent="0.25"/>
    <row r="1097" s="63" customFormat="1" x14ac:dyDescent="0.25"/>
    <row r="1098" s="63" customFormat="1" x14ac:dyDescent="0.25"/>
    <row r="1099" s="63" customFormat="1" x14ac:dyDescent="0.25"/>
    <row r="1100" s="63" customFormat="1" x14ac:dyDescent="0.25"/>
    <row r="1101" s="63" customFormat="1" x14ac:dyDescent="0.25"/>
    <row r="1102" s="63" customFormat="1" x14ac:dyDescent="0.25"/>
    <row r="1103" s="63" customFormat="1" x14ac:dyDescent="0.25"/>
    <row r="1104" s="63" customFormat="1" x14ac:dyDescent="0.25"/>
    <row r="1105" s="63" customFormat="1" x14ac:dyDescent="0.25"/>
    <row r="1106" s="63" customFormat="1" x14ac:dyDescent="0.25"/>
    <row r="1107" s="63" customFormat="1" x14ac:dyDescent="0.25"/>
    <row r="1108" s="63" customFormat="1" x14ac:dyDescent="0.25"/>
    <row r="1109" s="63" customFormat="1" x14ac:dyDescent="0.25"/>
    <row r="1110" s="63" customFormat="1" x14ac:dyDescent="0.25"/>
    <row r="1111" s="63" customFormat="1" x14ac:dyDescent="0.25"/>
    <row r="1112" s="63" customFormat="1" x14ac:dyDescent="0.25"/>
    <row r="1113" s="63" customFormat="1" x14ac:dyDescent="0.25"/>
    <row r="1114" s="63" customFormat="1" x14ac:dyDescent="0.25"/>
    <row r="1115" s="63" customFormat="1" x14ac:dyDescent="0.25"/>
    <row r="1116" s="63" customFormat="1" x14ac:dyDescent="0.25"/>
    <row r="1117" s="63" customFormat="1" x14ac:dyDescent="0.25"/>
    <row r="1118" s="63" customFormat="1" x14ac:dyDescent="0.25"/>
    <row r="1119" s="63" customFormat="1" x14ac:dyDescent="0.25"/>
    <row r="1120" s="63" customFormat="1" x14ac:dyDescent="0.25"/>
    <row r="1121" s="63" customFormat="1" x14ac:dyDescent="0.25"/>
    <row r="1122" s="63" customFormat="1" x14ac:dyDescent="0.25"/>
    <row r="1123" s="63" customFormat="1" x14ac:dyDescent="0.25"/>
    <row r="1124" s="63" customFormat="1" x14ac:dyDescent="0.25"/>
    <row r="1125" s="63" customFormat="1" x14ac:dyDescent="0.25"/>
    <row r="1126" s="63" customFormat="1" x14ac:dyDescent="0.25"/>
    <row r="1127" s="63" customFormat="1" x14ac:dyDescent="0.25"/>
    <row r="1128" s="63" customFormat="1" x14ac:dyDescent="0.25"/>
    <row r="1129" s="63" customFormat="1" x14ac:dyDescent="0.25"/>
    <row r="1130" s="63" customFormat="1" x14ac:dyDescent="0.25"/>
    <row r="1131" s="63" customFormat="1" x14ac:dyDescent="0.25"/>
    <row r="1132" s="63" customFormat="1" x14ac:dyDescent="0.25"/>
    <row r="1133" s="63" customFormat="1" x14ac:dyDescent="0.25"/>
    <row r="1134" s="63" customFormat="1" x14ac:dyDescent="0.25"/>
    <row r="1135" s="63" customFormat="1" x14ac:dyDescent="0.25"/>
    <row r="1136" s="63" customFormat="1" x14ac:dyDescent="0.25"/>
    <row r="1137" s="63" customFormat="1" x14ac:dyDescent="0.25"/>
    <row r="1138" s="63" customFormat="1" x14ac:dyDescent="0.25"/>
    <row r="1139" s="63" customFormat="1" x14ac:dyDescent="0.25"/>
    <row r="1140" s="63" customFormat="1" x14ac:dyDescent="0.25"/>
    <row r="1141" s="63" customFormat="1" x14ac:dyDescent="0.25"/>
    <row r="1142" s="63" customFormat="1" x14ac:dyDescent="0.25"/>
    <row r="1143" s="63" customFormat="1" x14ac:dyDescent="0.25"/>
    <row r="1144" s="63" customFormat="1" x14ac:dyDescent="0.25"/>
    <row r="1145" s="63" customFormat="1" x14ac:dyDescent="0.25"/>
    <row r="1146" s="63" customFormat="1" x14ac:dyDescent="0.25"/>
    <row r="1147" s="63" customFormat="1" x14ac:dyDescent="0.25"/>
    <row r="1148" s="63" customFormat="1" x14ac:dyDescent="0.25"/>
    <row r="1149" s="63" customFormat="1" x14ac:dyDescent="0.25"/>
    <row r="1150" s="63" customFormat="1" x14ac:dyDescent="0.25"/>
    <row r="1151" s="63" customFormat="1" x14ac:dyDescent="0.25"/>
    <row r="1152" s="63" customFormat="1" x14ac:dyDescent="0.25"/>
    <row r="1153" s="63" customFormat="1" x14ac:dyDescent="0.25"/>
    <row r="1154" s="63" customFormat="1" x14ac:dyDescent="0.25"/>
    <row r="1155" s="63" customFormat="1" x14ac:dyDescent="0.25"/>
    <row r="1156" s="63" customFormat="1" x14ac:dyDescent="0.25"/>
    <row r="1157" s="63" customFormat="1" x14ac:dyDescent="0.25"/>
    <row r="1158" s="63" customFormat="1" x14ac:dyDescent="0.25"/>
    <row r="1159" s="63" customFormat="1" x14ac:dyDescent="0.25"/>
    <row r="1160" s="63" customFormat="1" x14ac:dyDescent="0.25"/>
    <row r="1161" s="63" customFormat="1" x14ac:dyDescent="0.25"/>
    <row r="1162" s="63" customFormat="1" x14ac:dyDescent="0.25"/>
    <row r="1163" s="63" customFormat="1" x14ac:dyDescent="0.25"/>
    <row r="1164" s="63" customFormat="1" x14ac:dyDescent="0.25"/>
    <row r="1165" s="63" customFormat="1" x14ac:dyDescent="0.25"/>
    <row r="1166" s="63" customFormat="1" x14ac:dyDescent="0.25"/>
    <row r="1167" s="63" customFormat="1" x14ac:dyDescent="0.25"/>
    <row r="1168" s="63" customFormat="1" x14ac:dyDescent="0.25"/>
    <row r="1169" s="63" customFormat="1" x14ac:dyDescent="0.25"/>
    <row r="1170" s="63" customFormat="1" x14ac:dyDescent="0.25"/>
    <row r="1171" s="63" customFormat="1" x14ac:dyDescent="0.25"/>
    <row r="1172" s="63" customFormat="1" x14ac:dyDescent="0.25"/>
    <row r="1173" s="63" customFormat="1" x14ac:dyDescent="0.25"/>
    <row r="1174" s="63" customFormat="1" x14ac:dyDescent="0.25"/>
    <row r="1175" s="63" customFormat="1" x14ac:dyDescent="0.25"/>
    <row r="1176" s="63" customFormat="1" x14ac:dyDescent="0.25"/>
    <row r="1177" s="63" customFormat="1" x14ac:dyDescent="0.25"/>
    <row r="1178" s="63" customFormat="1" x14ac:dyDescent="0.25"/>
    <row r="1179" s="63" customFormat="1" x14ac:dyDescent="0.25"/>
    <row r="1180" s="63" customFormat="1" x14ac:dyDescent="0.25"/>
    <row r="1181" s="63" customFormat="1" x14ac:dyDescent="0.25"/>
    <row r="1182" s="63" customFormat="1" x14ac:dyDescent="0.25"/>
    <row r="1183" s="63" customFormat="1" x14ac:dyDescent="0.25"/>
    <row r="1184" s="63" customFormat="1" x14ac:dyDescent="0.25"/>
    <row r="1185" s="63" customFormat="1" x14ac:dyDescent="0.25"/>
    <row r="1186" s="63" customFormat="1" x14ac:dyDescent="0.25"/>
    <row r="1187" s="63" customFormat="1" x14ac:dyDescent="0.25"/>
    <row r="1188" s="63" customFormat="1" x14ac:dyDescent="0.25"/>
    <row r="1189" s="63" customFormat="1" x14ac:dyDescent="0.25"/>
    <row r="1190" s="63" customFormat="1" x14ac:dyDescent="0.25"/>
    <row r="1191" s="63" customFormat="1" x14ac:dyDescent="0.25"/>
    <row r="1192" s="63" customFormat="1" x14ac:dyDescent="0.25"/>
    <row r="1193" s="63" customFormat="1" x14ac:dyDescent="0.25"/>
    <row r="1194" s="63" customFormat="1" x14ac:dyDescent="0.25"/>
    <row r="1195" s="63" customFormat="1" x14ac:dyDescent="0.25"/>
    <row r="1196" s="63" customFormat="1" x14ac:dyDescent="0.25"/>
    <row r="1197" s="63" customFormat="1" x14ac:dyDescent="0.25"/>
    <row r="1198" s="63" customFormat="1" x14ac:dyDescent="0.25"/>
    <row r="1199" s="63" customFormat="1" x14ac:dyDescent="0.25"/>
    <row r="1200" s="63" customFormat="1" x14ac:dyDescent="0.25"/>
    <row r="1201" s="63" customFormat="1" x14ac:dyDescent="0.25"/>
    <row r="1202" s="63" customFormat="1" x14ac:dyDescent="0.25"/>
    <row r="1203" s="63" customFormat="1" x14ac:dyDescent="0.25"/>
    <row r="1204" s="63" customFormat="1" x14ac:dyDescent="0.25"/>
    <row r="1205" s="63" customFormat="1" x14ac:dyDescent="0.25"/>
    <row r="1206" s="63" customFormat="1" x14ac:dyDescent="0.25"/>
    <row r="1207" s="63" customFormat="1" x14ac:dyDescent="0.25"/>
    <row r="1208" s="63" customFormat="1" x14ac:dyDescent="0.25"/>
    <row r="1209" s="63" customFormat="1" x14ac:dyDescent="0.25"/>
    <row r="1210" s="63" customFormat="1" x14ac:dyDescent="0.25"/>
    <row r="1211" s="63" customFormat="1" x14ac:dyDescent="0.25"/>
    <row r="1212" s="63" customFormat="1" x14ac:dyDescent="0.25"/>
    <row r="1213" s="63" customFormat="1" x14ac:dyDescent="0.25"/>
    <row r="1214" s="63" customFormat="1" x14ac:dyDescent="0.25"/>
    <row r="1215" s="63" customFormat="1" x14ac:dyDescent="0.25"/>
    <row r="1216" s="63" customFormat="1" x14ac:dyDescent="0.25"/>
    <row r="1217" s="63" customFormat="1" x14ac:dyDescent="0.25"/>
    <row r="1218" s="63" customFormat="1" x14ac:dyDescent="0.25"/>
    <row r="1219" s="63" customFormat="1" x14ac:dyDescent="0.25"/>
    <row r="1220" s="63" customFormat="1" x14ac:dyDescent="0.25"/>
    <row r="1221" s="63" customFormat="1" x14ac:dyDescent="0.25"/>
    <row r="1222" s="63" customFormat="1" x14ac:dyDescent="0.25"/>
    <row r="1223" s="63" customFormat="1" x14ac:dyDescent="0.25"/>
    <row r="1224" s="63" customFormat="1" x14ac:dyDescent="0.25"/>
    <row r="1225" s="63" customFormat="1" x14ac:dyDescent="0.25"/>
    <row r="1226" s="63" customFormat="1" x14ac:dyDescent="0.25"/>
    <row r="1227" s="63" customFormat="1" x14ac:dyDescent="0.25"/>
    <row r="1228" s="63" customFormat="1" x14ac:dyDescent="0.25"/>
    <row r="1229" s="63" customFormat="1" x14ac:dyDescent="0.25"/>
    <row r="1230" s="63" customFormat="1" x14ac:dyDescent="0.25"/>
    <row r="1231" s="63" customFormat="1" x14ac:dyDescent="0.25"/>
    <row r="1232" s="63" customFormat="1" x14ac:dyDescent="0.25"/>
    <row r="1233" s="63" customFormat="1" x14ac:dyDescent="0.25"/>
    <row r="1234" s="63" customFormat="1" x14ac:dyDescent="0.25"/>
    <row r="1235" s="63" customFormat="1" x14ac:dyDescent="0.25"/>
    <row r="1236" s="63" customFormat="1" x14ac:dyDescent="0.25"/>
    <row r="1237" s="63" customFormat="1" x14ac:dyDescent="0.25"/>
    <row r="1238" s="63" customFormat="1" x14ac:dyDescent="0.25"/>
    <row r="1239" s="63" customFormat="1" x14ac:dyDescent="0.25"/>
    <row r="1240" s="63" customFormat="1" x14ac:dyDescent="0.25"/>
    <row r="1241" s="63" customFormat="1" x14ac:dyDescent="0.25"/>
    <row r="1242" s="63" customFormat="1" x14ac:dyDescent="0.25"/>
    <row r="1243" s="63" customFormat="1" x14ac:dyDescent="0.25"/>
    <row r="1244" s="63" customFormat="1" x14ac:dyDescent="0.25"/>
    <row r="1245" s="63" customFormat="1" x14ac:dyDescent="0.25"/>
    <row r="1246" s="63" customFormat="1" x14ac:dyDescent="0.25"/>
    <row r="1247" s="63" customFormat="1" x14ac:dyDescent="0.25"/>
    <row r="1248" s="63" customFormat="1" x14ac:dyDescent="0.25"/>
    <row r="1249" s="63" customFormat="1" x14ac:dyDescent="0.25"/>
    <row r="1250" s="63" customFormat="1" x14ac:dyDescent="0.25"/>
    <row r="1251" s="63" customFormat="1" x14ac:dyDescent="0.25"/>
    <row r="1252" s="63" customFormat="1" x14ac:dyDescent="0.25"/>
    <row r="1253" s="63" customFormat="1" x14ac:dyDescent="0.25"/>
    <row r="1254" s="63" customFormat="1" x14ac:dyDescent="0.25"/>
    <row r="1255" s="63" customFormat="1" x14ac:dyDescent="0.25"/>
    <row r="1256" s="63" customFormat="1" x14ac:dyDescent="0.25"/>
    <row r="1257" s="63" customFormat="1" x14ac:dyDescent="0.25"/>
    <row r="1258" s="63" customFormat="1" x14ac:dyDescent="0.25"/>
    <row r="1259" s="63" customFormat="1" x14ac:dyDescent="0.25"/>
    <row r="1260" s="63" customFormat="1" x14ac:dyDescent="0.25"/>
    <row r="1261" s="63" customFormat="1" x14ac:dyDescent="0.25"/>
    <row r="1262" s="63" customFormat="1" x14ac:dyDescent="0.25"/>
    <row r="1263" s="63" customFormat="1" x14ac:dyDescent="0.25"/>
    <row r="1264" s="63" customFormat="1" x14ac:dyDescent="0.25"/>
    <row r="1265" s="63" customFormat="1" x14ac:dyDescent="0.25"/>
    <row r="1266" s="63" customFormat="1" x14ac:dyDescent="0.25"/>
    <row r="1267" s="63" customFormat="1" x14ac:dyDescent="0.25"/>
    <row r="1268" s="63" customFormat="1" x14ac:dyDescent="0.25"/>
    <row r="1269" s="63" customFormat="1" x14ac:dyDescent="0.25"/>
    <row r="1270" s="63" customFormat="1" x14ac:dyDescent="0.25"/>
    <row r="1271" s="63" customFormat="1" x14ac:dyDescent="0.25"/>
    <row r="1272" s="63" customFormat="1" x14ac:dyDescent="0.25"/>
    <row r="1273" s="63" customFormat="1" x14ac:dyDescent="0.25"/>
    <row r="1274" s="63" customFormat="1" x14ac:dyDescent="0.25"/>
    <row r="1275" s="63" customFormat="1" x14ac:dyDescent="0.25"/>
    <row r="1276" s="63" customFormat="1" x14ac:dyDescent="0.25"/>
    <row r="1277" s="63" customFormat="1" x14ac:dyDescent="0.25"/>
    <row r="1278" s="63" customFormat="1" x14ac:dyDescent="0.25"/>
    <row r="1279" s="63" customFormat="1" x14ac:dyDescent="0.25"/>
    <row r="1280" s="63" customFormat="1" x14ac:dyDescent="0.25"/>
    <row r="1281" s="63" customFormat="1" x14ac:dyDescent="0.25"/>
    <row r="1282" s="63" customFormat="1" x14ac:dyDescent="0.25"/>
    <row r="1283" s="63" customFormat="1" x14ac:dyDescent="0.25"/>
    <row r="1284" s="63" customFormat="1" x14ac:dyDescent="0.25"/>
    <row r="1285" s="63" customFormat="1" x14ac:dyDescent="0.25"/>
    <row r="1286" s="63" customFormat="1" x14ac:dyDescent="0.25"/>
    <row r="1287" s="63" customFormat="1" x14ac:dyDescent="0.25"/>
    <row r="1288" s="63" customFormat="1" x14ac:dyDescent="0.25"/>
    <row r="1289" s="63" customFormat="1" x14ac:dyDescent="0.25"/>
    <row r="1290" s="63" customFormat="1" x14ac:dyDescent="0.25"/>
    <row r="1291" s="63" customFormat="1" x14ac:dyDescent="0.25"/>
    <row r="1292" s="63" customFormat="1" x14ac:dyDescent="0.25"/>
    <row r="1293" s="63" customFormat="1" x14ac:dyDescent="0.25"/>
    <row r="1294" s="63" customFormat="1" x14ac:dyDescent="0.25"/>
    <row r="1295" s="63" customFormat="1" x14ac:dyDescent="0.25"/>
    <row r="1296" s="63" customFormat="1" x14ac:dyDescent="0.25"/>
    <row r="1297" s="63" customFormat="1" x14ac:dyDescent="0.25"/>
    <row r="1298" s="63" customFormat="1" x14ac:dyDescent="0.25"/>
    <row r="1299" s="63" customFormat="1" x14ac:dyDescent="0.25"/>
    <row r="1300" s="63" customFormat="1" x14ac:dyDescent="0.25"/>
    <row r="1301" s="63" customFormat="1" x14ac:dyDescent="0.25"/>
    <row r="1302" s="63" customFormat="1" x14ac:dyDescent="0.25"/>
    <row r="1303" s="63" customFormat="1" x14ac:dyDescent="0.25"/>
    <row r="1304" s="63" customFormat="1" x14ac:dyDescent="0.25"/>
    <row r="1305" s="63" customFormat="1" x14ac:dyDescent="0.25"/>
    <row r="1306" s="63" customFormat="1" x14ac:dyDescent="0.25"/>
    <row r="1307" s="63" customFormat="1" x14ac:dyDescent="0.25"/>
    <row r="1308" s="63" customFormat="1" x14ac:dyDescent="0.25"/>
    <row r="1309" s="63" customFormat="1" x14ac:dyDescent="0.25"/>
    <row r="1310" s="63" customFormat="1" x14ac:dyDescent="0.25"/>
    <row r="1311" s="63" customFormat="1" x14ac:dyDescent="0.25"/>
    <row r="1312" s="63" customFormat="1" x14ac:dyDescent="0.25"/>
    <row r="1313" s="63" customFormat="1" x14ac:dyDescent="0.25"/>
    <row r="1314" s="63" customFormat="1" x14ac:dyDescent="0.25"/>
    <row r="1315" s="63" customFormat="1" x14ac:dyDescent="0.25"/>
    <row r="1316" s="63" customFormat="1" x14ac:dyDescent="0.25"/>
    <row r="1317" s="63" customFormat="1" x14ac:dyDescent="0.25"/>
    <row r="1318" s="63" customFormat="1" x14ac:dyDescent="0.25"/>
    <row r="1319" s="63" customFormat="1" x14ac:dyDescent="0.25"/>
    <row r="1320" s="63" customFormat="1" x14ac:dyDescent="0.25"/>
    <row r="1321" s="63" customFormat="1" x14ac:dyDescent="0.25"/>
    <row r="1322" s="63" customFormat="1" x14ac:dyDescent="0.25"/>
    <row r="1323" s="63" customFormat="1" x14ac:dyDescent="0.25"/>
    <row r="1324" s="63" customFormat="1" x14ac:dyDescent="0.25"/>
    <row r="1325" s="63" customFormat="1" x14ac:dyDescent="0.25"/>
    <row r="1326" s="63" customFormat="1" x14ac:dyDescent="0.25"/>
    <row r="1327" s="63" customFormat="1" x14ac:dyDescent="0.25"/>
    <row r="1328" s="63" customFormat="1" x14ac:dyDescent="0.25"/>
    <row r="1329" s="63" customFormat="1" x14ac:dyDescent="0.25"/>
    <row r="1330" s="63" customFormat="1" x14ac:dyDescent="0.25"/>
    <row r="1331" s="63" customFormat="1" x14ac:dyDescent="0.25"/>
    <row r="1332" s="63" customFormat="1" x14ac:dyDescent="0.25"/>
    <row r="1333" s="63" customFormat="1" x14ac:dyDescent="0.25"/>
    <row r="1334" s="63" customFormat="1" x14ac:dyDescent="0.25"/>
    <row r="1335" s="63" customFormat="1" x14ac:dyDescent="0.25"/>
    <row r="1336" s="63" customFormat="1" x14ac:dyDescent="0.25"/>
    <row r="1337" s="63" customFormat="1" x14ac:dyDescent="0.25"/>
    <row r="1338" s="63" customFormat="1" x14ac:dyDescent="0.25"/>
    <row r="1339" s="63" customFormat="1" x14ac:dyDescent="0.25"/>
    <row r="1340" s="63" customFormat="1" x14ac:dyDescent="0.25"/>
    <row r="1341" s="63" customFormat="1" x14ac:dyDescent="0.25"/>
    <row r="1342" s="63" customFormat="1" x14ac:dyDescent="0.25"/>
    <row r="1343" s="63" customFormat="1" x14ac:dyDescent="0.25"/>
    <row r="1344" s="63" customFormat="1" x14ac:dyDescent="0.25"/>
    <row r="1345" s="63" customFormat="1" x14ac:dyDescent="0.25"/>
    <row r="1346" s="63" customFormat="1" x14ac:dyDescent="0.25"/>
    <row r="1347" s="63" customFormat="1" x14ac:dyDescent="0.25"/>
    <row r="1348" s="63" customFormat="1" x14ac:dyDescent="0.25"/>
    <row r="1349" s="63" customFormat="1" x14ac:dyDescent="0.25"/>
    <row r="1350" s="63" customFormat="1" x14ac:dyDescent="0.25"/>
    <row r="1351" s="63" customFormat="1" x14ac:dyDescent="0.25"/>
    <row r="1352" s="63" customFormat="1" x14ac:dyDescent="0.25"/>
    <row r="1353" s="63" customFormat="1" x14ac:dyDescent="0.25"/>
    <row r="1354" s="63" customFormat="1" x14ac:dyDescent="0.25"/>
    <row r="1355" s="63" customFormat="1" x14ac:dyDescent="0.25"/>
    <row r="1356" s="63" customFormat="1" x14ac:dyDescent="0.25"/>
    <row r="1357" s="63" customFormat="1" x14ac:dyDescent="0.25"/>
    <row r="1358" s="63" customFormat="1" x14ac:dyDescent="0.25"/>
    <row r="1359" s="63" customFormat="1" x14ac:dyDescent="0.25"/>
    <row r="1360" s="63" customFormat="1" x14ac:dyDescent="0.25"/>
    <row r="1361" s="63" customFormat="1" x14ac:dyDescent="0.25"/>
    <row r="1362" s="63" customFormat="1" x14ac:dyDescent="0.25"/>
    <row r="1363" s="63" customFormat="1" x14ac:dyDescent="0.25"/>
    <row r="1364" s="63" customFormat="1" x14ac:dyDescent="0.25"/>
    <row r="1365" s="63" customFormat="1" x14ac:dyDescent="0.25"/>
    <row r="1366" s="63" customFormat="1" x14ac:dyDescent="0.25"/>
    <row r="1367" s="63" customFormat="1" x14ac:dyDescent="0.25"/>
    <row r="1368" s="63" customFormat="1" x14ac:dyDescent="0.25"/>
    <row r="1369" s="63" customFormat="1" x14ac:dyDescent="0.25"/>
    <row r="1370" s="63" customFormat="1" x14ac:dyDescent="0.25"/>
    <row r="1371" s="63" customFormat="1" x14ac:dyDescent="0.25"/>
    <row r="1372" s="63" customFormat="1" x14ac:dyDescent="0.25"/>
    <row r="1373" s="63" customFormat="1" x14ac:dyDescent="0.25"/>
    <row r="1374" s="63" customFormat="1" x14ac:dyDescent="0.25"/>
    <row r="1375" s="63" customFormat="1" x14ac:dyDescent="0.25"/>
    <row r="1376" s="63" customFormat="1" x14ac:dyDescent="0.25"/>
    <row r="1377" s="63" customFormat="1" x14ac:dyDescent="0.25"/>
    <row r="1378" s="63" customFormat="1" x14ac:dyDescent="0.25"/>
    <row r="1379" s="63" customFormat="1" x14ac:dyDescent="0.25"/>
    <row r="1380" s="63" customFormat="1" x14ac:dyDescent="0.25"/>
    <row r="1381" s="63" customFormat="1" x14ac:dyDescent="0.25"/>
    <row r="1382" s="63" customFormat="1" x14ac:dyDescent="0.25"/>
    <row r="1383" s="63" customFormat="1" x14ac:dyDescent="0.25"/>
    <row r="1384" s="63" customFormat="1" x14ac:dyDescent="0.25"/>
    <row r="1385" s="63" customFormat="1" x14ac:dyDescent="0.25"/>
    <row r="1386" s="63" customFormat="1" x14ac:dyDescent="0.25"/>
    <row r="1387" s="63" customFormat="1" x14ac:dyDescent="0.25"/>
    <row r="1388" s="63" customFormat="1" x14ac:dyDescent="0.25"/>
    <row r="1389" s="63" customFormat="1" x14ac:dyDescent="0.25"/>
    <row r="1390" s="63" customFormat="1" x14ac:dyDescent="0.25"/>
    <row r="1391" s="63" customFormat="1" x14ac:dyDescent="0.25"/>
    <row r="1392" s="63" customFormat="1" x14ac:dyDescent="0.25"/>
    <row r="1393" s="63" customFormat="1" x14ac:dyDescent="0.25"/>
    <row r="1394" s="63" customFormat="1" x14ac:dyDescent="0.25"/>
    <row r="1395" s="63" customFormat="1" x14ac:dyDescent="0.25"/>
    <row r="1396" s="63" customFormat="1" x14ac:dyDescent="0.25"/>
    <row r="1397" s="63" customFormat="1" x14ac:dyDescent="0.25"/>
    <row r="1398" s="63" customFormat="1" x14ac:dyDescent="0.25"/>
    <row r="1399" s="63" customFormat="1" x14ac:dyDescent="0.25"/>
    <row r="1400" s="63" customFormat="1" x14ac:dyDescent="0.25"/>
    <row r="1401" s="63" customFormat="1" x14ac:dyDescent="0.25"/>
    <row r="1402" s="63" customFormat="1" x14ac:dyDescent="0.25"/>
    <row r="1403" s="63" customFormat="1" x14ac:dyDescent="0.25"/>
    <row r="1404" s="63" customFormat="1" x14ac:dyDescent="0.25"/>
    <row r="1405" s="63" customFormat="1" x14ac:dyDescent="0.25"/>
    <row r="1406" s="63" customFormat="1" x14ac:dyDescent="0.25"/>
    <row r="1407" s="63" customFormat="1" x14ac:dyDescent="0.25"/>
    <row r="1408" s="63" customFormat="1" x14ac:dyDescent="0.25"/>
    <row r="1409" s="63" customFormat="1" x14ac:dyDescent="0.25"/>
    <row r="1410" s="63" customFormat="1" x14ac:dyDescent="0.25"/>
    <row r="1411" s="63" customFormat="1" x14ac:dyDescent="0.25"/>
    <row r="1412" s="63" customFormat="1" x14ac:dyDescent="0.25"/>
    <row r="1413" s="63" customFormat="1" x14ac:dyDescent="0.25"/>
    <row r="1414" s="63" customFormat="1" x14ac:dyDescent="0.25"/>
    <row r="1415" s="63" customFormat="1" x14ac:dyDescent="0.25"/>
    <row r="1416" s="63" customFormat="1" x14ac:dyDescent="0.25"/>
    <row r="1417" s="63" customFormat="1" x14ac:dyDescent="0.25"/>
    <row r="1418" s="63" customFormat="1" x14ac:dyDescent="0.25"/>
    <row r="1419" s="63" customFormat="1" x14ac:dyDescent="0.25"/>
    <row r="1420" s="63" customFormat="1" x14ac:dyDescent="0.25"/>
    <row r="1421" s="63" customFormat="1" x14ac:dyDescent="0.25"/>
    <row r="1422" s="63" customFormat="1" x14ac:dyDescent="0.25"/>
    <row r="1423" s="63" customFormat="1" x14ac:dyDescent="0.25"/>
    <row r="1424" s="63" customFormat="1" x14ac:dyDescent="0.25"/>
    <row r="1425" s="63" customFormat="1" x14ac:dyDescent="0.25"/>
    <row r="1426" s="63" customFormat="1" x14ac:dyDescent="0.25"/>
    <row r="1427" s="63" customFormat="1" x14ac:dyDescent="0.25"/>
    <row r="1428" s="63" customFormat="1" x14ac:dyDescent="0.25"/>
    <row r="1429" s="63" customFormat="1" x14ac:dyDescent="0.25"/>
    <row r="1430" s="63" customFormat="1" x14ac:dyDescent="0.25"/>
    <row r="1431" s="63" customFormat="1" x14ac:dyDescent="0.25"/>
    <row r="1432" s="63" customFormat="1" x14ac:dyDescent="0.25"/>
    <row r="1433" s="63" customFormat="1" x14ac:dyDescent="0.25"/>
    <row r="1434" s="63" customFormat="1" x14ac:dyDescent="0.25"/>
    <row r="1435" s="63" customFormat="1" x14ac:dyDescent="0.25"/>
    <row r="1436" s="63" customFormat="1" x14ac:dyDescent="0.25"/>
    <row r="1437" s="63" customFormat="1" x14ac:dyDescent="0.25"/>
    <row r="1438" s="63" customFormat="1" x14ac:dyDescent="0.25"/>
    <row r="1439" s="63" customFormat="1" x14ac:dyDescent="0.25"/>
    <row r="1440" s="63" customFormat="1" x14ac:dyDescent="0.25"/>
    <row r="1441" s="63" customFormat="1" x14ac:dyDescent="0.25"/>
    <row r="1442" s="63" customFormat="1" x14ac:dyDescent="0.25"/>
    <row r="1443" s="63" customFormat="1" x14ac:dyDescent="0.25"/>
    <row r="1444" s="63" customFormat="1" x14ac:dyDescent="0.25"/>
    <row r="1445" s="63" customFormat="1" x14ac:dyDescent="0.25"/>
    <row r="1446" s="63" customFormat="1" x14ac:dyDescent="0.25"/>
    <row r="1447" s="63" customFormat="1" x14ac:dyDescent="0.25"/>
    <row r="1448" s="63" customFormat="1" x14ac:dyDescent="0.25"/>
    <row r="1449" s="63" customFormat="1" x14ac:dyDescent="0.25"/>
    <row r="1450" s="63" customFormat="1" x14ac:dyDescent="0.25"/>
    <row r="1451" s="63" customFormat="1" x14ac:dyDescent="0.25"/>
    <row r="1452" s="63" customFormat="1" x14ac:dyDescent="0.25"/>
    <row r="1453" s="63" customFormat="1" x14ac:dyDescent="0.25"/>
    <row r="1454" s="63" customFormat="1" x14ac:dyDescent="0.25"/>
    <row r="1455" s="63" customFormat="1" x14ac:dyDescent="0.25"/>
    <row r="1456" s="63" customFormat="1" x14ac:dyDescent="0.25"/>
    <row r="1457" s="63" customFormat="1" x14ac:dyDescent="0.25"/>
    <row r="1458" s="63" customFormat="1" x14ac:dyDescent="0.25"/>
    <row r="1459" s="63" customFormat="1" x14ac:dyDescent="0.25"/>
    <row r="1460" s="63" customFormat="1" x14ac:dyDescent="0.25"/>
    <row r="1461" s="63" customFormat="1" x14ac:dyDescent="0.25"/>
    <row r="1462" s="63" customFormat="1" x14ac:dyDescent="0.25"/>
    <row r="1463" s="63" customFormat="1" x14ac:dyDescent="0.25"/>
    <row r="1464" s="63" customFormat="1" x14ac:dyDescent="0.25"/>
    <row r="1465" s="63" customFormat="1" x14ac:dyDescent="0.25"/>
    <row r="1466" s="63" customFormat="1" x14ac:dyDescent="0.25"/>
    <row r="1467" s="63" customFormat="1" x14ac:dyDescent="0.25"/>
    <row r="1468" s="63" customFormat="1" x14ac:dyDescent="0.25"/>
    <row r="1469" s="63" customFormat="1" x14ac:dyDescent="0.25"/>
    <row r="1470" s="63" customFormat="1" x14ac:dyDescent="0.25"/>
    <row r="1471" s="63" customFormat="1" x14ac:dyDescent="0.25"/>
    <row r="1472" s="63" customFormat="1" x14ac:dyDescent="0.25"/>
    <row r="1473" s="63" customFormat="1" x14ac:dyDescent="0.25"/>
    <row r="1474" s="63" customFormat="1" x14ac:dyDescent="0.25"/>
    <row r="1475" s="63" customFormat="1" x14ac:dyDescent="0.25"/>
    <row r="1476" s="63" customFormat="1" x14ac:dyDescent="0.25"/>
    <row r="1477" s="63" customFormat="1" x14ac:dyDescent="0.25"/>
    <row r="1478" s="63" customFormat="1" x14ac:dyDescent="0.25"/>
    <row r="1479" s="63" customFormat="1" x14ac:dyDescent="0.25"/>
    <row r="1480" s="63" customFormat="1" x14ac:dyDescent="0.25"/>
    <row r="1481" s="63" customFormat="1" x14ac:dyDescent="0.25"/>
    <row r="1482" s="63" customFormat="1" x14ac:dyDescent="0.25"/>
    <row r="1483" s="63" customFormat="1" x14ac:dyDescent="0.25"/>
    <row r="1484" s="63" customFormat="1" x14ac:dyDescent="0.25"/>
    <row r="1485" s="63" customFormat="1" x14ac:dyDescent="0.25"/>
    <row r="1486" s="63" customFormat="1" x14ac:dyDescent="0.25"/>
    <row r="1487" s="63" customFormat="1" x14ac:dyDescent="0.25"/>
    <row r="1488" s="63" customFormat="1" x14ac:dyDescent="0.25"/>
    <row r="1489" s="63" customFormat="1" x14ac:dyDescent="0.25"/>
    <row r="1490" s="63" customFormat="1" x14ac:dyDescent="0.25"/>
    <row r="1491" s="63" customFormat="1" x14ac:dyDescent="0.25"/>
    <row r="1492" s="63" customFormat="1" x14ac:dyDescent="0.25"/>
    <row r="1493" s="63" customFormat="1" x14ac:dyDescent="0.25"/>
    <row r="1494" s="63" customFormat="1" x14ac:dyDescent="0.25"/>
    <row r="1495" s="63" customFormat="1" x14ac:dyDescent="0.25"/>
    <row r="1496" s="63" customFormat="1" x14ac:dyDescent="0.25"/>
    <row r="1497" s="63" customFormat="1" x14ac:dyDescent="0.25"/>
    <row r="1498" s="63" customFormat="1" x14ac:dyDescent="0.25"/>
    <row r="1499" s="63" customFormat="1" x14ac:dyDescent="0.25"/>
    <row r="1500" s="63" customFormat="1" x14ac:dyDescent="0.25"/>
    <row r="1501" s="63" customFormat="1" x14ac:dyDescent="0.25"/>
    <row r="1502" s="63" customFormat="1" x14ac:dyDescent="0.25"/>
    <row r="1503" s="63" customFormat="1" x14ac:dyDescent="0.25"/>
    <row r="1504" s="63" customFormat="1" x14ac:dyDescent="0.25"/>
    <row r="1505" s="63" customFormat="1" x14ac:dyDescent="0.25"/>
    <row r="1506" s="63" customFormat="1" x14ac:dyDescent="0.25"/>
    <row r="1507" s="63" customFormat="1" x14ac:dyDescent="0.25"/>
    <row r="1508" s="63" customFormat="1" x14ac:dyDescent="0.25"/>
    <row r="1509" s="63" customFormat="1" x14ac:dyDescent="0.25"/>
    <row r="1510" s="63" customFormat="1" x14ac:dyDescent="0.25"/>
    <row r="1511" s="63" customFormat="1" x14ac:dyDescent="0.25"/>
    <row r="1512" s="63" customFormat="1" x14ac:dyDescent="0.25"/>
    <row r="1513" s="63" customFormat="1" x14ac:dyDescent="0.25"/>
    <row r="1514" s="63" customFormat="1" x14ac:dyDescent="0.25"/>
    <row r="1515" s="63" customFormat="1" x14ac:dyDescent="0.25"/>
    <row r="1516" s="63" customFormat="1" x14ac:dyDescent="0.25"/>
    <row r="1517" s="63" customFormat="1" x14ac:dyDescent="0.25"/>
    <row r="1518" s="63" customFormat="1" x14ac:dyDescent="0.25"/>
    <row r="1519" s="63" customFormat="1" x14ac:dyDescent="0.25"/>
    <row r="1520" s="63" customFormat="1" x14ac:dyDescent="0.25"/>
    <row r="1521" s="63" customFormat="1" x14ac:dyDescent="0.25"/>
    <row r="1522" s="63" customFormat="1" x14ac:dyDescent="0.25"/>
    <row r="1523" s="63" customFormat="1" x14ac:dyDescent="0.25"/>
    <row r="1524" s="63" customFormat="1" x14ac:dyDescent="0.25"/>
    <row r="1525" s="63" customFormat="1" x14ac:dyDescent="0.25"/>
    <row r="1526" s="63" customFormat="1" x14ac:dyDescent="0.25"/>
    <row r="1527" s="63" customFormat="1" x14ac:dyDescent="0.25"/>
    <row r="1528" s="63" customFormat="1" x14ac:dyDescent="0.25"/>
    <row r="1529" s="63" customFormat="1" x14ac:dyDescent="0.25"/>
    <row r="1530" s="63" customFormat="1" x14ac:dyDescent="0.25"/>
    <row r="1531" s="63" customFormat="1" x14ac:dyDescent="0.25"/>
    <row r="1532" s="63" customFormat="1" x14ac:dyDescent="0.25"/>
    <row r="1533" s="63" customFormat="1" x14ac:dyDescent="0.25"/>
    <row r="1534" s="63" customFormat="1" x14ac:dyDescent="0.25"/>
    <row r="1535" s="63" customFormat="1" x14ac:dyDescent="0.25"/>
    <row r="1536" s="63" customFormat="1" x14ac:dyDescent="0.25"/>
    <row r="1537" s="63" customFormat="1" x14ac:dyDescent="0.25"/>
    <row r="1538" s="63" customFormat="1" x14ac:dyDescent="0.25"/>
    <row r="1539" s="63" customFormat="1" x14ac:dyDescent="0.25"/>
    <row r="1540" s="63" customFormat="1" x14ac:dyDescent="0.25"/>
    <row r="1541" s="63" customFormat="1" x14ac:dyDescent="0.25"/>
    <row r="1542" s="63" customFormat="1" x14ac:dyDescent="0.25"/>
    <row r="1543" s="63" customFormat="1" x14ac:dyDescent="0.25"/>
    <row r="1544" s="63" customFormat="1" x14ac:dyDescent="0.25"/>
    <row r="1545" s="63" customFormat="1" x14ac:dyDescent="0.25"/>
    <row r="1546" s="63" customFormat="1" x14ac:dyDescent="0.25"/>
    <row r="1547" s="63" customFormat="1" x14ac:dyDescent="0.25"/>
    <row r="1548" s="63" customFormat="1" x14ac:dyDescent="0.25"/>
    <row r="1549" s="63" customFormat="1" x14ac:dyDescent="0.25"/>
    <row r="1550" s="63" customFormat="1" x14ac:dyDescent="0.25"/>
    <row r="1551" s="63" customFormat="1" x14ac:dyDescent="0.25"/>
    <row r="1552" s="63" customFormat="1" x14ac:dyDescent="0.25"/>
    <row r="1553" s="63" customFormat="1" x14ac:dyDescent="0.25"/>
    <row r="1554" s="63" customFormat="1" x14ac:dyDescent="0.25"/>
    <row r="1555" s="63" customFormat="1" x14ac:dyDescent="0.25"/>
    <row r="1556" s="63" customFormat="1" x14ac:dyDescent="0.25"/>
    <row r="1557" s="63" customFormat="1" x14ac:dyDescent="0.25"/>
    <row r="1558" s="63" customFormat="1" x14ac:dyDescent="0.25"/>
    <row r="1559" s="63" customFormat="1" x14ac:dyDescent="0.25"/>
    <row r="1560" s="63" customFormat="1" x14ac:dyDescent="0.25"/>
    <row r="1561" s="63" customFormat="1" x14ac:dyDescent="0.25"/>
    <row r="1562" s="63" customFormat="1" x14ac:dyDescent="0.25"/>
    <row r="1563" s="63" customFormat="1" x14ac:dyDescent="0.25"/>
    <row r="1564" s="63" customFormat="1" x14ac:dyDescent="0.25"/>
    <row r="1565" s="63" customFormat="1" x14ac:dyDescent="0.25"/>
    <row r="1566" s="63" customFormat="1" x14ac:dyDescent="0.25"/>
    <row r="1567" s="63" customFormat="1" x14ac:dyDescent="0.25"/>
    <row r="1568" s="63" customFormat="1" x14ac:dyDescent="0.25"/>
    <row r="1569" s="63" customFormat="1" x14ac:dyDescent="0.25"/>
    <row r="1570" s="63" customFormat="1" x14ac:dyDescent="0.25"/>
    <row r="1571" s="63" customFormat="1" x14ac:dyDescent="0.25"/>
    <row r="1572" s="63" customFormat="1" x14ac:dyDescent="0.25"/>
    <row r="1573" s="63" customFormat="1" x14ac:dyDescent="0.25"/>
    <row r="1574" s="63" customFormat="1" x14ac:dyDescent="0.25"/>
    <row r="1575" s="63" customFormat="1" x14ac:dyDescent="0.25"/>
    <row r="1576" s="63" customFormat="1" x14ac:dyDescent="0.25"/>
    <row r="1577" s="63" customFormat="1" x14ac:dyDescent="0.25"/>
    <row r="1578" s="63" customFormat="1" x14ac:dyDescent="0.25"/>
    <row r="1579" s="63" customFormat="1" x14ac:dyDescent="0.25"/>
    <row r="1580" s="63" customFormat="1" x14ac:dyDescent="0.25"/>
    <row r="1581" s="63" customFormat="1" x14ac:dyDescent="0.25"/>
    <row r="1582" s="63" customFormat="1" x14ac:dyDescent="0.25"/>
    <row r="1583" s="63" customFormat="1" x14ac:dyDescent="0.25"/>
    <row r="1584" s="63" customFormat="1" x14ac:dyDescent="0.25"/>
    <row r="1585" s="63" customFormat="1" x14ac:dyDescent="0.25"/>
    <row r="1586" s="63" customFormat="1" x14ac:dyDescent="0.25"/>
    <row r="1587" s="63" customFormat="1" x14ac:dyDescent="0.25"/>
    <row r="1588" s="63" customFormat="1" x14ac:dyDescent="0.25"/>
    <row r="1589" s="63" customFormat="1" x14ac:dyDescent="0.25"/>
    <row r="1590" s="63" customFormat="1" x14ac:dyDescent="0.25"/>
    <row r="1591" s="63" customFormat="1" x14ac:dyDescent="0.25"/>
    <row r="1592" s="63" customFormat="1" x14ac:dyDescent="0.25"/>
    <row r="1593" s="63" customFormat="1" x14ac:dyDescent="0.25"/>
    <row r="1594" s="63" customFormat="1" x14ac:dyDescent="0.25"/>
    <row r="1595" s="63" customFormat="1" x14ac:dyDescent="0.25"/>
    <row r="1596" s="63" customFormat="1" x14ac:dyDescent="0.25"/>
    <row r="1597" s="63" customFormat="1" x14ac:dyDescent="0.25"/>
    <row r="1598" s="63" customFormat="1" x14ac:dyDescent="0.25"/>
    <row r="1599" s="63" customFormat="1" x14ac:dyDescent="0.25"/>
    <row r="1600" s="63" customFormat="1" x14ac:dyDescent="0.25"/>
    <row r="1601" s="63" customFormat="1" x14ac:dyDescent="0.25"/>
    <row r="1602" s="63" customFormat="1" x14ac:dyDescent="0.25"/>
    <row r="1603" s="63" customFormat="1" x14ac:dyDescent="0.25"/>
    <row r="1604" s="63" customFormat="1" x14ac:dyDescent="0.25"/>
    <row r="1605" s="63" customFormat="1" x14ac:dyDescent="0.25"/>
    <row r="1606" s="63" customFormat="1" x14ac:dyDescent="0.25"/>
    <row r="1607" s="63" customFormat="1" x14ac:dyDescent="0.25"/>
    <row r="1608" s="63" customFormat="1" x14ac:dyDescent="0.25"/>
    <row r="1609" s="63" customFormat="1" x14ac:dyDescent="0.25"/>
    <row r="1610" s="63" customFormat="1" x14ac:dyDescent="0.25"/>
    <row r="1611" s="63" customFormat="1" x14ac:dyDescent="0.25"/>
    <row r="1612" s="63" customFormat="1" x14ac:dyDescent="0.25"/>
    <row r="1613" s="63" customFormat="1" x14ac:dyDescent="0.25"/>
    <row r="1614" s="63" customFormat="1" x14ac:dyDescent="0.25"/>
    <row r="1615" s="63" customFormat="1" x14ac:dyDescent="0.25"/>
    <row r="1616" s="63" customFormat="1" x14ac:dyDescent="0.25"/>
    <row r="1617" s="63" customFormat="1" x14ac:dyDescent="0.25"/>
    <row r="1618" s="63" customFormat="1" x14ac:dyDescent="0.25"/>
    <row r="1619" s="63" customFormat="1" x14ac:dyDescent="0.25"/>
    <row r="1620" s="63" customFormat="1" x14ac:dyDescent="0.25"/>
    <row r="1621" s="63" customFormat="1" x14ac:dyDescent="0.25"/>
    <row r="1622" s="63" customFormat="1" x14ac:dyDescent="0.25"/>
    <row r="1623" s="63" customFormat="1" x14ac:dyDescent="0.25"/>
    <row r="1624" s="63" customFormat="1" x14ac:dyDescent="0.25"/>
    <row r="1625" s="63" customFormat="1" x14ac:dyDescent="0.25"/>
    <row r="1626" s="63" customFormat="1" x14ac:dyDescent="0.25"/>
    <row r="1627" s="63" customFormat="1" x14ac:dyDescent="0.25"/>
    <row r="1628" s="63" customFormat="1" x14ac:dyDescent="0.25"/>
    <row r="1629" s="63" customFormat="1" x14ac:dyDescent="0.25"/>
    <row r="1630" s="63" customFormat="1" x14ac:dyDescent="0.25"/>
    <row r="1631" s="63" customFormat="1" x14ac:dyDescent="0.25"/>
    <row r="1632" s="63" customFormat="1" x14ac:dyDescent="0.25"/>
    <row r="1633" s="63" customFormat="1" x14ac:dyDescent="0.25"/>
    <row r="1634" s="63" customFormat="1" x14ac:dyDescent="0.25"/>
    <row r="1635" s="63" customFormat="1" x14ac:dyDescent="0.25"/>
    <row r="1636" s="63" customFormat="1" x14ac:dyDescent="0.25"/>
    <row r="1637" s="63" customFormat="1" x14ac:dyDescent="0.25"/>
    <row r="1638" s="63" customFormat="1" x14ac:dyDescent="0.25"/>
    <row r="1639" s="63" customFormat="1" x14ac:dyDescent="0.25"/>
    <row r="1640" s="63" customFormat="1" x14ac:dyDescent="0.25"/>
    <row r="1641" s="63" customFormat="1" x14ac:dyDescent="0.25"/>
    <row r="1642" s="63" customFormat="1" x14ac:dyDescent="0.25"/>
    <row r="1643" s="63" customFormat="1" x14ac:dyDescent="0.25"/>
    <row r="1644" s="63" customFormat="1" x14ac:dyDescent="0.25"/>
    <row r="1645" s="63" customFormat="1" x14ac:dyDescent="0.25"/>
    <row r="1646" s="63" customFormat="1" x14ac:dyDescent="0.25"/>
    <row r="1647" s="63" customFormat="1" x14ac:dyDescent="0.25"/>
    <row r="1648" s="63" customFormat="1" x14ac:dyDescent="0.25"/>
    <row r="1649" s="63" customFormat="1" x14ac:dyDescent="0.25"/>
    <row r="1650" s="63" customFormat="1" x14ac:dyDescent="0.25"/>
    <row r="1651" s="63" customFormat="1" x14ac:dyDescent="0.25"/>
    <row r="1652" s="63" customFormat="1" x14ac:dyDescent="0.25"/>
    <row r="1653" s="63" customFormat="1" x14ac:dyDescent="0.25"/>
    <row r="1654" s="63" customFormat="1" x14ac:dyDescent="0.25"/>
    <row r="1655" s="63" customFormat="1" x14ac:dyDescent="0.25"/>
    <row r="1656" s="63" customFormat="1" x14ac:dyDescent="0.25"/>
    <row r="1657" s="63" customFormat="1" x14ac:dyDescent="0.25"/>
    <row r="1658" s="63" customFormat="1" x14ac:dyDescent="0.25"/>
    <row r="1659" s="63" customFormat="1" x14ac:dyDescent="0.25"/>
    <row r="1660" s="63" customFormat="1" x14ac:dyDescent="0.25"/>
    <row r="1661" s="63" customFormat="1" x14ac:dyDescent="0.25"/>
    <row r="1662" s="63" customFormat="1" x14ac:dyDescent="0.25"/>
    <row r="1663" s="63" customFormat="1" x14ac:dyDescent="0.25"/>
    <row r="1664" s="63" customFormat="1" x14ac:dyDescent="0.25"/>
    <row r="1665" s="63" customFormat="1" x14ac:dyDescent="0.25"/>
    <row r="1666" s="63" customFormat="1" x14ac:dyDescent="0.25"/>
    <row r="1667" s="63" customFormat="1" x14ac:dyDescent="0.25"/>
    <row r="1668" s="63" customFormat="1" x14ac:dyDescent="0.25"/>
    <row r="1669" s="63" customFormat="1" x14ac:dyDescent="0.25"/>
    <row r="1670" s="63" customFormat="1" x14ac:dyDescent="0.25"/>
    <row r="1671" s="63" customFormat="1" x14ac:dyDescent="0.25"/>
    <row r="1672" s="63" customFormat="1" x14ac:dyDescent="0.25"/>
    <row r="1673" s="63" customFormat="1" x14ac:dyDescent="0.25"/>
    <row r="1674" s="63" customFormat="1" x14ac:dyDescent="0.25"/>
    <row r="1675" s="63" customFormat="1" x14ac:dyDescent="0.25"/>
    <row r="1676" s="63" customFormat="1" x14ac:dyDescent="0.25"/>
    <row r="1677" s="63" customFormat="1" x14ac:dyDescent="0.25"/>
    <row r="1678" s="63" customFormat="1" x14ac:dyDescent="0.25"/>
    <row r="1679" s="63" customFormat="1" x14ac:dyDescent="0.25"/>
    <row r="1680" s="63" customFormat="1" x14ac:dyDescent="0.25"/>
    <row r="1681" s="63" customFormat="1" x14ac:dyDescent="0.25"/>
    <row r="1682" s="63" customFormat="1" x14ac:dyDescent="0.25"/>
    <row r="1683" s="63" customFormat="1" x14ac:dyDescent="0.25"/>
    <row r="1684" s="63" customFormat="1" x14ac:dyDescent="0.25"/>
    <row r="1685" s="63" customFormat="1" x14ac:dyDescent="0.25"/>
    <row r="1686" s="63" customFormat="1" x14ac:dyDescent="0.25"/>
    <row r="1687" s="63" customFormat="1" x14ac:dyDescent="0.25"/>
    <row r="1688" s="63" customFormat="1" x14ac:dyDescent="0.25"/>
    <row r="1689" s="63" customFormat="1" x14ac:dyDescent="0.25"/>
    <row r="1690" s="63" customFormat="1" x14ac:dyDescent="0.25"/>
    <row r="1691" s="63" customFormat="1" x14ac:dyDescent="0.25"/>
    <row r="1692" s="63" customFormat="1" x14ac:dyDescent="0.25"/>
    <row r="1693" s="63" customFormat="1" x14ac:dyDescent="0.25"/>
    <row r="1694" s="63" customFormat="1" x14ac:dyDescent="0.25"/>
    <row r="1695" s="63" customFormat="1" x14ac:dyDescent="0.25"/>
    <row r="1696" s="63" customFormat="1" x14ac:dyDescent="0.25"/>
    <row r="1697" s="63" customFormat="1" x14ac:dyDescent="0.25"/>
    <row r="1698" s="63" customFormat="1" x14ac:dyDescent="0.25"/>
    <row r="1699" s="63" customFormat="1" x14ac:dyDescent="0.25"/>
    <row r="1700" s="63" customFormat="1" x14ac:dyDescent="0.25"/>
    <row r="1701" s="63" customFormat="1" x14ac:dyDescent="0.25"/>
    <row r="1702" s="63" customFormat="1" x14ac:dyDescent="0.25"/>
    <row r="1703" s="63" customFormat="1" x14ac:dyDescent="0.25"/>
    <row r="1704" s="63" customFormat="1" x14ac:dyDescent="0.25"/>
    <row r="1705" s="63" customFormat="1" x14ac:dyDescent="0.25"/>
    <row r="1706" s="63" customFormat="1" x14ac:dyDescent="0.25"/>
    <row r="1707" s="63" customFormat="1" x14ac:dyDescent="0.25"/>
    <row r="1708" s="63" customFormat="1" x14ac:dyDescent="0.25"/>
    <row r="1709" s="63" customFormat="1" x14ac:dyDescent="0.25"/>
    <row r="1710" s="63" customFormat="1" x14ac:dyDescent="0.25"/>
    <row r="1711" s="63" customFormat="1" x14ac:dyDescent="0.25"/>
    <row r="1712" s="63" customFormat="1" x14ac:dyDescent="0.25"/>
    <row r="1713" s="63" customFormat="1" x14ac:dyDescent="0.25"/>
    <row r="1714" s="63" customFormat="1" x14ac:dyDescent="0.25"/>
    <row r="1715" s="63" customFormat="1" x14ac:dyDescent="0.25"/>
    <row r="1716" s="63" customFormat="1" x14ac:dyDescent="0.25"/>
    <row r="1717" s="63" customFormat="1" x14ac:dyDescent="0.25"/>
    <row r="1718" s="63" customFormat="1" x14ac:dyDescent="0.25"/>
    <row r="1719" s="63" customFormat="1" x14ac:dyDescent="0.25"/>
    <row r="1720" s="63" customFormat="1" x14ac:dyDescent="0.25"/>
    <row r="1721" s="63" customFormat="1" x14ac:dyDescent="0.25"/>
    <row r="1722" s="63" customFormat="1" x14ac:dyDescent="0.25"/>
    <row r="1723" s="63" customFormat="1" x14ac:dyDescent="0.25"/>
    <row r="1724" s="63" customFormat="1" x14ac:dyDescent="0.25"/>
    <row r="1725" s="63" customFormat="1" x14ac:dyDescent="0.25"/>
    <row r="1726" s="63" customFormat="1" x14ac:dyDescent="0.25"/>
    <row r="1727" s="63" customFormat="1" x14ac:dyDescent="0.25"/>
    <row r="1728" s="63" customFormat="1" x14ac:dyDescent="0.25"/>
    <row r="1729" s="63" customFormat="1" x14ac:dyDescent="0.25"/>
    <row r="1730" s="63" customFormat="1" x14ac:dyDescent="0.25"/>
    <row r="1731" s="63" customFormat="1" x14ac:dyDescent="0.25"/>
    <row r="1732" s="63" customFormat="1" x14ac:dyDescent="0.25"/>
    <row r="1733" s="63" customFormat="1" x14ac:dyDescent="0.25"/>
    <row r="1734" s="63" customFormat="1" x14ac:dyDescent="0.25"/>
    <row r="1735" s="63" customFormat="1" x14ac:dyDescent="0.25"/>
    <row r="1736" s="63" customFormat="1" x14ac:dyDescent="0.25"/>
    <row r="1737" s="63" customFormat="1" x14ac:dyDescent="0.25"/>
    <row r="1738" s="63" customFormat="1" x14ac:dyDescent="0.25"/>
    <row r="1739" s="63" customFormat="1" x14ac:dyDescent="0.25"/>
    <row r="1740" s="63" customFormat="1" x14ac:dyDescent="0.25"/>
    <row r="1741" s="63" customFormat="1" x14ac:dyDescent="0.25"/>
    <row r="1742" s="63" customFormat="1" x14ac:dyDescent="0.25"/>
    <row r="1743" s="63" customFormat="1" x14ac:dyDescent="0.25"/>
    <row r="1744" s="63" customFormat="1" x14ac:dyDescent="0.25"/>
    <row r="1745" s="63" customFormat="1" x14ac:dyDescent="0.25"/>
    <row r="1746" s="63" customFormat="1" x14ac:dyDescent="0.25"/>
    <row r="1747" s="63" customFormat="1" x14ac:dyDescent="0.25"/>
    <row r="1748" s="63" customFormat="1" x14ac:dyDescent="0.25"/>
    <row r="1749" s="63" customFormat="1" x14ac:dyDescent="0.25"/>
    <row r="1750" s="63" customFormat="1" x14ac:dyDescent="0.25"/>
    <row r="1751" s="63" customFormat="1" x14ac:dyDescent="0.25"/>
    <row r="1752" s="63" customFormat="1" x14ac:dyDescent="0.25"/>
    <row r="1753" s="63" customFormat="1" x14ac:dyDescent="0.25"/>
    <row r="1754" s="63" customFormat="1" x14ac:dyDescent="0.25"/>
    <row r="1755" s="63" customFormat="1" x14ac:dyDescent="0.25"/>
    <row r="1756" s="63" customFormat="1" x14ac:dyDescent="0.25"/>
    <row r="1757" s="63" customFormat="1" x14ac:dyDescent="0.25"/>
    <row r="1758" s="63" customFormat="1" x14ac:dyDescent="0.25"/>
    <row r="1759" s="63" customFormat="1" x14ac:dyDescent="0.25"/>
    <row r="1760" s="63" customFormat="1" x14ac:dyDescent="0.25"/>
    <row r="1761" s="63" customFormat="1" x14ac:dyDescent="0.25"/>
    <row r="1762" s="63" customFormat="1" x14ac:dyDescent="0.25"/>
    <row r="1763" s="63" customFormat="1" x14ac:dyDescent="0.25"/>
    <row r="1764" s="63" customFormat="1" x14ac:dyDescent="0.25"/>
    <row r="1765" s="63" customFormat="1" x14ac:dyDescent="0.25"/>
    <row r="1766" s="63" customFormat="1" x14ac:dyDescent="0.25"/>
    <row r="1767" s="63" customFormat="1" x14ac:dyDescent="0.25"/>
    <row r="1768" s="63" customFormat="1" x14ac:dyDescent="0.25"/>
    <row r="1769" s="63" customFormat="1" x14ac:dyDescent="0.25"/>
    <row r="1770" s="63" customFormat="1" x14ac:dyDescent="0.25"/>
    <row r="1771" s="63" customFormat="1" x14ac:dyDescent="0.25"/>
    <row r="1772" s="63" customFormat="1" x14ac:dyDescent="0.25"/>
    <row r="1773" s="63" customFormat="1" x14ac:dyDescent="0.25"/>
    <row r="1774" s="63" customFormat="1" x14ac:dyDescent="0.25"/>
    <row r="1775" s="63" customFormat="1" x14ac:dyDescent="0.25"/>
    <row r="1776" s="63" customFormat="1" x14ac:dyDescent="0.25"/>
    <row r="1777" s="63" customFormat="1" x14ac:dyDescent="0.25"/>
    <row r="1778" s="63" customFormat="1" x14ac:dyDescent="0.25"/>
    <row r="1779" s="63" customFormat="1" x14ac:dyDescent="0.25"/>
    <row r="1780" s="63" customFormat="1" x14ac:dyDescent="0.25"/>
    <row r="1781" s="63" customFormat="1" x14ac:dyDescent="0.25"/>
    <row r="1782" s="63" customFormat="1" x14ac:dyDescent="0.25"/>
    <row r="1783" s="63" customFormat="1" x14ac:dyDescent="0.25"/>
    <row r="1784" s="63" customFormat="1" x14ac:dyDescent="0.25"/>
    <row r="1785" s="63" customFormat="1" x14ac:dyDescent="0.25"/>
    <row r="1786" s="63" customFormat="1" x14ac:dyDescent="0.25"/>
    <row r="1787" s="63" customFormat="1" x14ac:dyDescent="0.25"/>
    <row r="1788" s="63" customFormat="1" x14ac:dyDescent="0.25"/>
    <row r="1789" s="63" customFormat="1" x14ac:dyDescent="0.25"/>
    <row r="1790" s="63" customFormat="1" x14ac:dyDescent="0.25"/>
    <row r="1791" s="63" customFormat="1" x14ac:dyDescent="0.25"/>
    <row r="1792" s="63" customFormat="1" x14ac:dyDescent="0.25"/>
    <row r="1793" s="63" customFormat="1" x14ac:dyDescent="0.25"/>
    <row r="1794" s="63" customFormat="1" x14ac:dyDescent="0.25"/>
    <row r="1795" s="63" customFormat="1" x14ac:dyDescent="0.25"/>
    <row r="1796" s="63" customFormat="1" x14ac:dyDescent="0.25"/>
    <row r="1797" s="63" customFormat="1" x14ac:dyDescent="0.25"/>
    <row r="1798" s="63" customFormat="1" x14ac:dyDescent="0.25"/>
    <row r="1799" s="63" customFormat="1" x14ac:dyDescent="0.25"/>
    <row r="1800" s="63" customFormat="1" x14ac:dyDescent="0.25"/>
    <row r="1801" s="63" customFormat="1" x14ac:dyDescent="0.25"/>
    <row r="1802" s="63" customFormat="1" x14ac:dyDescent="0.25"/>
    <row r="1803" s="63" customFormat="1" x14ac:dyDescent="0.25"/>
    <row r="1804" s="63" customFormat="1" x14ac:dyDescent="0.25"/>
    <row r="1805" s="63" customFormat="1" x14ac:dyDescent="0.25"/>
    <row r="1806" s="63" customFormat="1" x14ac:dyDescent="0.25"/>
    <row r="1807" s="63" customFormat="1" x14ac:dyDescent="0.25"/>
    <row r="1808" s="63" customFormat="1" x14ac:dyDescent="0.25"/>
    <row r="1809" s="63" customFormat="1" x14ac:dyDescent="0.25"/>
    <row r="1810" s="63" customFormat="1" x14ac:dyDescent="0.25"/>
    <row r="1811" s="63" customFormat="1" x14ac:dyDescent="0.25"/>
    <row r="1812" s="63" customFormat="1" x14ac:dyDescent="0.25"/>
    <row r="1813" s="63" customFormat="1" x14ac:dyDescent="0.25"/>
    <row r="1814" s="63" customFormat="1" x14ac:dyDescent="0.25"/>
    <row r="1815" s="63" customFormat="1" x14ac:dyDescent="0.25"/>
    <row r="1816" s="63" customFormat="1" x14ac:dyDescent="0.25"/>
    <row r="1817" s="63" customFormat="1" x14ac:dyDescent="0.25"/>
    <row r="1818" s="63" customFormat="1" x14ac:dyDescent="0.25"/>
    <row r="1819" s="63" customFormat="1" x14ac:dyDescent="0.25"/>
    <row r="1820" s="63" customFormat="1" x14ac:dyDescent="0.25"/>
    <row r="1821" s="63" customFormat="1" x14ac:dyDescent="0.25"/>
    <row r="1822" s="63" customFormat="1" x14ac:dyDescent="0.25"/>
    <row r="1823" s="63" customFormat="1" x14ac:dyDescent="0.25"/>
    <row r="1824" s="63" customFormat="1" x14ac:dyDescent="0.25"/>
    <row r="1825" s="63" customFormat="1" x14ac:dyDescent="0.25"/>
    <row r="1826" s="63" customFormat="1" x14ac:dyDescent="0.25"/>
    <row r="1827" s="63" customFormat="1" x14ac:dyDescent="0.25"/>
    <row r="1828" s="63" customFormat="1" x14ac:dyDescent="0.25"/>
    <row r="1829" s="63" customFormat="1" x14ac:dyDescent="0.25"/>
    <row r="1830" s="63" customFormat="1" x14ac:dyDescent="0.25"/>
    <row r="1831" s="63" customFormat="1" x14ac:dyDescent="0.25"/>
    <row r="1832" s="63" customFormat="1" x14ac:dyDescent="0.25"/>
    <row r="1833" s="63" customFormat="1" x14ac:dyDescent="0.25"/>
    <row r="1834" s="63" customFormat="1" x14ac:dyDescent="0.25"/>
    <row r="1835" s="63" customFormat="1" x14ac:dyDescent="0.25"/>
    <row r="1836" s="63" customFormat="1" x14ac:dyDescent="0.25"/>
    <row r="1837" s="63" customFormat="1" x14ac:dyDescent="0.25"/>
    <row r="1838" s="63" customFormat="1" x14ac:dyDescent="0.25"/>
    <row r="1839" s="63" customFormat="1" x14ac:dyDescent="0.25"/>
    <row r="1840" s="63" customFormat="1" x14ac:dyDescent="0.25"/>
    <row r="1841" s="63" customFormat="1" x14ac:dyDescent="0.25"/>
    <row r="1842" s="63" customFormat="1" x14ac:dyDescent="0.25"/>
    <row r="1843" s="63" customFormat="1" x14ac:dyDescent="0.25"/>
    <row r="1844" s="63" customFormat="1" x14ac:dyDescent="0.25"/>
    <row r="1845" s="63" customFormat="1" x14ac:dyDescent="0.25"/>
    <row r="1846" s="63" customFormat="1" x14ac:dyDescent="0.25"/>
    <row r="1847" s="63" customFormat="1" x14ac:dyDescent="0.25"/>
    <row r="1848" s="63" customFormat="1" x14ac:dyDescent="0.25"/>
    <row r="1849" s="63" customFormat="1" x14ac:dyDescent="0.25"/>
    <row r="1850" s="63" customFormat="1" x14ac:dyDescent="0.25"/>
    <row r="1851" s="63" customFormat="1" x14ac:dyDescent="0.25"/>
    <row r="1852" s="63" customFormat="1" x14ac:dyDescent="0.25"/>
    <row r="1853" s="63" customFormat="1" x14ac:dyDescent="0.25"/>
    <row r="1854" s="63" customFormat="1" x14ac:dyDescent="0.25"/>
    <row r="1855" s="63" customFormat="1" x14ac:dyDescent="0.25"/>
    <row r="1856" s="63" customFormat="1" x14ac:dyDescent="0.25"/>
    <row r="1857" s="63" customFormat="1" x14ac:dyDescent="0.25"/>
    <row r="1858" s="63" customFormat="1" x14ac:dyDescent="0.25"/>
    <row r="1859" s="63" customFormat="1" x14ac:dyDescent="0.25"/>
    <row r="1860" s="63" customFormat="1" x14ac:dyDescent="0.25"/>
    <row r="1861" s="63" customFormat="1" x14ac:dyDescent="0.25"/>
    <row r="1862" s="63" customFormat="1" x14ac:dyDescent="0.25"/>
    <row r="1863" s="63" customFormat="1" x14ac:dyDescent="0.25"/>
    <row r="1864" s="63" customFormat="1" x14ac:dyDescent="0.25"/>
    <row r="1865" s="63" customFormat="1" x14ac:dyDescent="0.25"/>
    <row r="1866" s="63" customFormat="1" x14ac:dyDescent="0.25"/>
    <row r="1867" s="63" customFormat="1" x14ac:dyDescent="0.25"/>
    <row r="1868" s="63" customFormat="1" x14ac:dyDescent="0.25"/>
    <row r="1869" s="63" customFormat="1" x14ac:dyDescent="0.25"/>
    <row r="1870" s="63" customFormat="1" x14ac:dyDescent="0.25"/>
    <row r="1871" s="63" customFormat="1" x14ac:dyDescent="0.25"/>
    <row r="1872" s="63" customFormat="1" x14ac:dyDescent="0.25"/>
    <row r="1873" s="63" customFormat="1" x14ac:dyDescent="0.25"/>
    <row r="1874" s="63" customFormat="1" x14ac:dyDescent="0.25"/>
    <row r="1875" s="63" customFormat="1" x14ac:dyDescent="0.25"/>
    <row r="1876" s="63" customFormat="1" x14ac:dyDescent="0.25"/>
    <row r="1877" s="63" customFormat="1" x14ac:dyDescent="0.25"/>
    <row r="1878" s="63" customFormat="1" x14ac:dyDescent="0.25"/>
    <row r="1879" s="63" customFormat="1" x14ac:dyDescent="0.25"/>
    <row r="1880" s="63" customFormat="1" x14ac:dyDescent="0.25"/>
    <row r="1881" s="63" customFormat="1" x14ac:dyDescent="0.25"/>
    <row r="1882" s="63" customFormat="1" x14ac:dyDescent="0.25"/>
    <row r="1883" s="63" customFormat="1" x14ac:dyDescent="0.25"/>
    <row r="1884" s="63" customFormat="1" x14ac:dyDescent="0.25"/>
    <row r="1885" s="63" customFormat="1" x14ac:dyDescent="0.25"/>
    <row r="1886" s="63" customFormat="1" x14ac:dyDescent="0.25"/>
    <row r="1887" s="63" customFormat="1" x14ac:dyDescent="0.25"/>
    <row r="1888" s="63" customFormat="1" x14ac:dyDescent="0.25"/>
    <row r="1889" s="63" customFormat="1" x14ac:dyDescent="0.25"/>
    <row r="1890" s="63" customFormat="1" x14ac:dyDescent="0.25"/>
    <row r="1891" s="63" customFormat="1" x14ac:dyDescent="0.25"/>
    <row r="1892" s="63" customFormat="1" x14ac:dyDescent="0.25"/>
    <row r="1893" s="63" customFormat="1" x14ac:dyDescent="0.25"/>
    <row r="1894" s="63" customFormat="1" x14ac:dyDescent="0.25"/>
    <row r="1895" s="63" customFormat="1" x14ac:dyDescent="0.25"/>
    <row r="1896" s="63" customFormat="1" x14ac:dyDescent="0.25"/>
    <row r="1897" s="63" customFormat="1" x14ac:dyDescent="0.25"/>
    <row r="1898" s="63" customFormat="1" x14ac:dyDescent="0.25"/>
    <row r="1899" s="63" customFormat="1" x14ac:dyDescent="0.25"/>
    <row r="1900" s="63" customFormat="1" x14ac:dyDescent="0.25"/>
    <row r="1901" s="63" customFormat="1" x14ac:dyDescent="0.25"/>
    <row r="1902" s="63" customFormat="1" x14ac:dyDescent="0.25"/>
    <row r="1903" s="63" customFormat="1" x14ac:dyDescent="0.25"/>
    <row r="1904" s="63" customFormat="1" x14ac:dyDescent="0.25"/>
    <row r="1905" s="63" customFormat="1" x14ac:dyDescent="0.25"/>
    <row r="1906" s="63" customFormat="1" x14ac:dyDescent="0.25"/>
    <row r="1907" s="63" customFormat="1" x14ac:dyDescent="0.25"/>
    <row r="1908" s="63" customFormat="1" x14ac:dyDescent="0.25"/>
    <row r="1909" s="63" customFormat="1" x14ac:dyDescent="0.25"/>
    <row r="1910" s="63" customFormat="1" x14ac:dyDescent="0.25"/>
    <row r="1911" s="63" customFormat="1" x14ac:dyDescent="0.25"/>
    <row r="1912" s="63" customFormat="1" x14ac:dyDescent="0.25"/>
    <row r="1913" s="63" customFormat="1" x14ac:dyDescent="0.25"/>
    <row r="1914" s="63" customFormat="1" x14ac:dyDescent="0.25"/>
    <row r="1915" s="63" customFormat="1" x14ac:dyDescent="0.25"/>
    <row r="1916" s="63" customFormat="1" x14ac:dyDescent="0.25"/>
    <row r="1917" s="63" customFormat="1" x14ac:dyDescent="0.25"/>
    <row r="1918" s="63" customFormat="1" x14ac:dyDescent="0.25"/>
    <row r="1919" s="63" customFormat="1" x14ac:dyDescent="0.25"/>
    <row r="1920" s="63" customFormat="1" x14ac:dyDescent="0.25"/>
    <row r="1921" s="63" customFormat="1" x14ac:dyDescent="0.25"/>
    <row r="1922" s="63" customFormat="1" x14ac:dyDescent="0.25"/>
    <row r="1923" s="63" customFormat="1" x14ac:dyDescent="0.25"/>
    <row r="1924" s="63" customFormat="1" x14ac:dyDescent="0.25"/>
    <row r="1925" s="63" customFormat="1" x14ac:dyDescent="0.25"/>
    <row r="1926" s="63" customFormat="1" x14ac:dyDescent="0.25"/>
    <row r="1927" s="63" customFormat="1" x14ac:dyDescent="0.25"/>
    <row r="1928" s="63" customFormat="1" x14ac:dyDescent="0.25"/>
    <row r="1929" s="63" customFormat="1" x14ac:dyDescent="0.25"/>
    <row r="1930" s="63" customFormat="1" x14ac:dyDescent="0.25"/>
    <row r="1931" s="63" customFormat="1" x14ac:dyDescent="0.25"/>
    <row r="1932" s="63" customFormat="1" x14ac:dyDescent="0.25"/>
    <row r="1933" s="63" customFormat="1" x14ac:dyDescent="0.25"/>
    <row r="1934" s="63" customFormat="1" x14ac:dyDescent="0.25"/>
    <row r="1935" s="63" customFormat="1" x14ac:dyDescent="0.25"/>
    <row r="1936" s="63" customFormat="1" x14ac:dyDescent="0.25"/>
    <row r="1937" s="63" customFormat="1" x14ac:dyDescent="0.25"/>
    <row r="1938" s="63" customFormat="1" x14ac:dyDescent="0.25"/>
    <row r="1939" s="63" customFormat="1" x14ac:dyDescent="0.25"/>
    <row r="1940" s="63" customFormat="1" x14ac:dyDescent="0.25"/>
    <row r="1941" s="63" customFormat="1" x14ac:dyDescent="0.25"/>
    <row r="1942" s="63" customFormat="1" x14ac:dyDescent="0.25"/>
    <row r="1943" s="63" customFormat="1" x14ac:dyDescent="0.25"/>
    <row r="1944" s="63" customFormat="1" x14ac:dyDescent="0.25"/>
    <row r="1945" s="63" customFormat="1" x14ac:dyDescent="0.25"/>
    <row r="1946" s="63" customFormat="1" x14ac:dyDescent="0.25"/>
    <row r="1947" s="63" customFormat="1" x14ac:dyDescent="0.25"/>
    <row r="1948" s="63" customFormat="1" x14ac:dyDescent="0.25"/>
    <row r="1949" s="63" customFormat="1" x14ac:dyDescent="0.25"/>
    <row r="1950" s="63" customFormat="1" x14ac:dyDescent="0.25"/>
    <row r="1951" s="63" customFormat="1" x14ac:dyDescent="0.25"/>
    <row r="1952" s="63" customFormat="1" x14ac:dyDescent="0.25"/>
    <row r="1953" s="63" customFormat="1" x14ac:dyDescent="0.25"/>
    <row r="1954" s="63" customFormat="1" x14ac:dyDescent="0.25"/>
    <row r="1955" s="63" customFormat="1" x14ac:dyDescent="0.25"/>
    <row r="1956" s="63" customFormat="1" x14ac:dyDescent="0.25"/>
    <row r="1957" s="63" customFormat="1" x14ac:dyDescent="0.25"/>
    <row r="1958" s="63" customFormat="1" x14ac:dyDescent="0.25"/>
    <row r="1959" s="63" customFormat="1" x14ac:dyDescent="0.25"/>
    <row r="1960" s="63" customFormat="1" x14ac:dyDescent="0.25"/>
    <row r="1961" s="63" customFormat="1" x14ac:dyDescent="0.25"/>
    <row r="1962" s="63" customFormat="1" x14ac:dyDescent="0.25"/>
    <row r="1963" s="63" customFormat="1" x14ac:dyDescent="0.25"/>
    <row r="1964" s="63" customFormat="1" x14ac:dyDescent="0.25"/>
    <row r="1965" s="63" customFormat="1" x14ac:dyDescent="0.25"/>
    <row r="1966" s="63" customFormat="1" x14ac:dyDescent="0.25"/>
    <row r="1967" s="63" customFormat="1" x14ac:dyDescent="0.25"/>
    <row r="1968" s="63" customFormat="1" x14ac:dyDescent="0.25"/>
    <row r="1969" s="63" customFormat="1" x14ac:dyDescent="0.25"/>
    <row r="1970" s="63" customFormat="1" x14ac:dyDescent="0.25"/>
    <row r="1971" s="63" customFormat="1" x14ac:dyDescent="0.25"/>
    <row r="1972" s="63" customFormat="1" x14ac:dyDescent="0.25"/>
    <row r="1973" s="63" customFormat="1" x14ac:dyDescent="0.25"/>
    <row r="1974" s="63" customFormat="1" x14ac:dyDescent="0.25"/>
    <row r="1975" s="63" customFormat="1" x14ac:dyDescent="0.25"/>
    <row r="1976" s="63" customFormat="1" x14ac:dyDescent="0.25"/>
    <row r="1977" s="63" customFormat="1" x14ac:dyDescent="0.25"/>
    <row r="1978" s="63" customFormat="1" x14ac:dyDescent="0.25"/>
    <row r="1979" s="63" customFormat="1" x14ac:dyDescent="0.25"/>
    <row r="1980" s="63" customFormat="1" x14ac:dyDescent="0.25"/>
    <row r="1981" s="63" customFormat="1" x14ac:dyDescent="0.25"/>
    <row r="1982" s="63" customFormat="1" x14ac:dyDescent="0.25"/>
    <row r="1983" s="63" customFormat="1" x14ac:dyDescent="0.25"/>
    <row r="1984" s="63" customFormat="1" x14ac:dyDescent="0.25"/>
    <row r="1985" s="63" customFormat="1" x14ac:dyDescent="0.25"/>
    <row r="1986" s="63" customFormat="1" x14ac:dyDescent="0.25"/>
    <row r="1987" s="63" customFormat="1" x14ac:dyDescent="0.25"/>
    <row r="1988" s="63" customFormat="1" x14ac:dyDescent="0.25"/>
    <row r="1989" s="63" customFormat="1" x14ac:dyDescent="0.25"/>
    <row r="1990" s="63" customFormat="1" x14ac:dyDescent="0.25"/>
    <row r="1991" s="63" customFormat="1" x14ac:dyDescent="0.25"/>
    <row r="1992" s="63" customFormat="1" x14ac:dyDescent="0.25"/>
    <row r="1993" s="63" customFormat="1" x14ac:dyDescent="0.25"/>
    <row r="1994" s="63" customFormat="1" x14ac:dyDescent="0.25"/>
    <row r="1995" s="63" customFormat="1" x14ac:dyDescent="0.25"/>
    <row r="1996" s="63" customFormat="1" x14ac:dyDescent="0.25"/>
    <row r="1997" s="63" customFormat="1" x14ac:dyDescent="0.25"/>
    <row r="1998" s="63" customFormat="1" x14ac:dyDescent="0.25"/>
    <row r="1999" s="63" customFormat="1" x14ac:dyDescent="0.25"/>
    <row r="2000" s="63" customFormat="1" x14ac:dyDescent="0.25"/>
    <row r="2001" s="63" customFormat="1" x14ac:dyDescent="0.25"/>
    <row r="2002" s="63" customFormat="1" x14ac:dyDescent="0.25"/>
    <row r="2003" s="63" customFormat="1" x14ac:dyDescent="0.25"/>
    <row r="2004" s="63" customFormat="1" x14ac:dyDescent="0.25"/>
    <row r="2005" s="63" customFormat="1" x14ac:dyDescent="0.25"/>
    <row r="2006" s="63" customFormat="1" x14ac:dyDescent="0.25"/>
    <row r="2007" s="63" customFormat="1" x14ac:dyDescent="0.25"/>
    <row r="2008" s="63" customFormat="1" x14ac:dyDescent="0.25"/>
    <row r="2009" s="63" customFormat="1" x14ac:dyDescent="0.25"/>
    <row r="2010" s="63" customFormat="1" x14ac:dyDescent="0.25"/>
    <row r="2011" s="63" customFormat="1" x14ac:dyDescent="0.25"/>
    <row r="2012" s="63" customFormat="1" x14ac:dyDescent="0.25"/>
    <row r="2013" s="63" customFormat="1" x14ac:dyDescent="0.25"/>
    <row r="2014" s="63" customFormat="1" x14ac:dyDescent="0.25"/>
    <row r="2015" s="63" customFormat="1" x14ac:dyDescent="0.25"/>
    <row r="2016" s="63" customFormat="1" x14ac:dyDescent="0.25"/>
    <row r="2017" s="63" customFormat="1" x14ac:dyDescent="0.25"/>
    <row r="2018" s="63" customFormat="1" x14ac:dyDescent="0.25"/>
    <row r="2019" s="63" customFormat="1" x14ac:dyDescent="0.25"/>
    <row r="2020" s="63" customFormat="1" x14ac:dyDescent="0.25"/>
    <row r="2021" s="63" customFormat="1" x14ac:dyDescent="0.25"/>
    <row r="2022" s="63" customFormat="1" x14ac:dyDescent="0.25"/>
    <row r="2023" s="63" customFormat="1" x14ac:dyDescent="0.25"/>
    <row r="2024" s="63" customFormat="1" x14ac:dyDescent="0.25"/>
    <row r="2025" s="63" customFormat="1" x14ac:dyDescent="0.25"/>
    <row r="2026" s="63" customFormat="1" x14ac:dyDescent="0.25"/>
    <row r="2027" s="63" customFormat="1" x14ac:dyDescent="0.25"/>
    <row r="2028" s="63" customFormat="1" x14ac:dyDescent="0.25"/>
    <row r="2029" s="63" customFormat="1" x14ac:dyDescent="0.25"/>
    <row r="2030" s="63" customFormat="1" x14ac:dyDescent="0.25"/>
    <row r="2031" s="63" customFormat="1" x14ac:dyDescent="0.25"/>
    <row r="2032" s="63" customFormat="1" x14ac:dyDescent="0.25"/>
    <row r="2033" s="63" customFormat="1" x14ac:dyDescent="0.25"/>
    <row r="2034" s="63" customFormat="1" x14ac:dyDescent="0.25"/>
    <row r="2035" s="63" customFormat="1" x14ac:dyDescent="0.25"/>
    <row r="2036" s="63" customFormat="1" x14ac:dyDescent="0.25"/>
    <row r="2037" s="63" customFormat="1" x14ac:dyDescent="0.25"/>
    <row r="2038" s="63" customFormat="1" x14ac:dyDescent="0.25"/>
    <row r="2039" s="63" customFormat="1" x14ac:dyDescent="0.25"/>
    <row r="2040" s="63" customFormat="1" x14ac:dyDescent="0.25"/>
    <row r="2041" s="63" customFormat="1" x14ac:dyDescent="0.25"/>
    <row r="2042" s="63" customFormat="1" x14ac:dyDescent="0.25"/>
    <row r="2043" s="63" customFormat="1" x14ac:dyDescent="0.25"/>
    <row r="2044" s="63" customFormat="1" x14ac:dyDescent="0.25"/>
    <row r="2045" s="63" customFormat="1" x14ac:dyDescent="0.25"/>
    <row r="2046" s="63" customFormat="1" x14ac:dyDescent="0.25"/>
    <row r="2047" s="63" customFormat="1" x14ac:dyDescent="0.25"/>
    <row r="2048" s="63" customFormat="1" x14ac:dyDescent="0.25"/>
    <row r="2049" s="63" customFormat="1" x14ac:dyDescent="0.25"/>
    <row r="2050" s="63" customFormat="1" x14ac:dyDescent="0.25"/>
    <row r="2051" s="63" customFormat="1" x14ac:dyDescent="0.25"/>
    <row r="2052" s="63" customFormat="1" x14ac:dyDescent="0.25"/>
    <row r="2053" s="63" customFormat="1" x14ac:dyDescent="0.25"/>
    <row r="2054" s="63" customFormat="1" x14ac:dyDescent="0.25"/>
    <row r="2055" s="63" customFormat="1" x14ac:dyDescent="0.25"/>
    <row r="2056" s="63" customFormat="1" x14ac:dyDescent="0.25"/>
    <row r="2057" s="63" customFormat="1" x14ac:dyDescent="0.25"/>
    <row r="2058" s="63" customFormat="1" x14ac:dyDescent="0.25"/>
    <row r="2059" s="63" customFormat="1" x14ac:dyDescent="0.25"/>
    <row r="2060" s="63" customFormat="1" x14ac:dyDescent="0.25"/>
    <row r="2061" s="63" customFormat="1" x14ac:dyDescent="0.25"/>
    <row r="2062" s="63" customFormat="1" x14ac:dyDescent="0.25"/>
    <row r="2063" s="63" customFormat="1" x14ac:dyDescent="0.25"/>
    <row r="2064" s="63" customFormat="1" x14ac:dyDescent="0.25"/>
    <row r="2065" s="63" customFormat="1" x14ac:dyDescent="0.25"/>
    <row r="2066" s="63" customFormat="1" x14ac:dyDescent="0.25"/>
    <row r="2067" s="63" customFormat="1" x14ac:dyDescent="0.25"/>
    <row r="2068" s="63" customFormat="1" x14ac:dyDescent="0.25"/>
    <row r="2069" s="63" customFormat="1" x14ac:dyDescent="0.25"/>
    <row r="2070" s="63" customFormat="1" x14ac:dyDescent="0.25"/>
    <row r="2071" s="63" customFormat="1" x14ac:dyDescent="0.25"/>
    <row r="2072" s="63" customFormat="1" x14ac:dyDescent="0.25"/>
    <row r="2073" s="63" customFormat="1" x14ac:dyDescent="0.25"/>
    <row r="2074" s="63" customFormat="1" x14ac:dyDescent="0.25"/>
    <row r="2075" s="63" customFormat="1" x14ac:dyDescent="0.25"/>
    <row r="2076" s="63" customFormat="1" x14ac:dyDescent="0.25"/>
    <row r="2077" s="63" customFormat="1" x14ac:dyDescent="0.25"/>
    <row r="2078" s="63" customFormat="1" x14ac:dyDescent="0.25"/>
    <row r="2079" s="63" customFormat="1" x14ac:dyDescent="0.25"/>
    <row r="2080" s="63" customFormat="1" x14ac:dyDescent="0.25"/>
    <row r="2081" s="63" customFormat="1" x14ac:dyDescent="0.25"/>
    <row r="2082" s="63" customFormat="1" x14ac:dyDescent="0.25"/>
    <row r="2083" s="63" customFormat="1" x14ac:dyDescent="0.25"/>
    <row r="2084" s="63" customFormat="1" x14ac:dyDescent="0.25"/>
    <row r="2085" s="63" customFormat="1" x14ac:dyDescent="0.25"/>
    <row r="2086" s="63" customFormat="1" x14ac:dyDescent="0.25"/>
    <row r="2087" s="63" customFormat="1" x14ac:dyDescent="0.25"/>
    <row r="2088" s="63" customFormat="1" x14ac:dyDescent="0.25"/>
    <row r="2089" s="63" customFormat="1" x14ac:dyDescent="0.25"/>
    <row r="2090" s="63" customFormat="1" x14ac:dyDescent="0.25"/>
    <row r="2091" s="63" customFormat="1" x14ac:dyDescent="0.25"/>
    <row r="2092" s="63" customFormat="1" x14ac:dyDescent="0.25"/>
    <row r="2093" s="63" customFormat="1" x14ac:dyDescent="0.25"/>
    <row r="2094" s="63" customFormat="1" x14ac:dyDescent="0.25"/>
    <row r="2095" s="63" customFormat="1" x14ac:dyDescent="0.25"/>
    <row r="2096" s="63" customFormat="1" x14ac:dyDescent="0.25"/>
    <row r="2097" s="63" customFormat="1" x14ac:dyDescent="0.25"/>
    <row r="2098" s="63" customFormat="1" x14ac:dyDescent="0.25"/>
    <row r="2099" s="63" customFormat="1" x14ac:dyDescent="0.25"/>
    <row r="2100" s="63" customFormat="1" x14ac:dyDescent="0.25"/>
    <row r="2101" s="63" customFormat="1" x14ac:dyDescent="0.25"/>
    <row r="2102" s="63" customFormat="1" x14ac:dyDescent="0.25"/>
    <row r="2103" s="63" customFormat="1" x14ac:dyDescent="0.25"/>
    <row r="2104" s="63" customFormat="1" x14ac:dyDescent="0.25"/>
    <row r="2105" s="63" customFormat="1" x14ac:dyDescent="0.25"/>
    <row r="2106" s="63" customFormat="1" x14ac:dyDescent="0.25"/>
    <row r="2107" s="63" customFormat="1" x14ac:dyDescent="0.25"/>
    <row r="2108" s="63" customFormat="1" x14ac:dyDescent="0.25"/>
    <row r="2109" s="63" customFormat="1" x14ac:dyDescent="0.25"/>
    <row r="2110" s="63" customFormat="1" x14ac:dyDescent="0.25"/>
    <row r="2111" s="63" customFormat="1" x14ac:dyDescent="0.25"/>
    <row r="2112" s="63" customFormat="1" x14ac:dyDescent="0.25"/>
    <row r="2113" s="63" customFormat="1" x14ac:dyDescent="0.25"/>
    <row r="2114" s="63" customFormat="1" x14ac:dyDescent="0.25"/>
    <row r="2115" s="63" customFormat="1" x14ac:dyDescent="0.25"/>
    <row r="2116" s="63" customFormat="1" x14ac:dyDescent="0.25"/>
    <row r="2117" s="63" customFormat="1" x14ac:dyDescent="0.25"/>
    <row r="2118" s="63" customFormat="1" x14ac:dyDescent="0.25"/>
    <row r="2119" s="63" customFormat="1" x14ac:dyDescent="0.25"/>
    <row r="2120" s="63" customFormat="1" x14ac:dyDescent="0.25"/>
    <row r="2121" s="63" customFormat="1" x14ac:dyDescent="0.25"/>
    <row r="2122" s="63" customFormat="1" x14ac:dyDescent="0.25"/>
    <row r="2123" s="63" customFormat="1" x14ac:dyDescent="0.25"/>
    <row r="2124" s="63" customFormat="1" x14ac:dyDescent="0.25"/>
    <row r="2125" s="63" customFormat="1" x14ac:dyDescent="0.25"/>
    <row r="2126" s="63" customFormat="1" x14ac:dyDescent="0.25"/>
    <row r="2127" s="63" customFormat="1" x14ac:dyDescent="0.25"/>
    <row r="2128" s="63" customFormat="1" x14ac:dyDescent="0.25"/>
    <row r="2129" s="63" customFormat="1" x14ac:dyDescent="0.25"/>
    <row r="2130" s="63" customFormat="1" x14ac:dyDescent="0.25"/>
    <row r="2131" s="63" customFormat="1" x14ac:dyDescent="0.25"/>
    <row r="2132" s="63" customFormat="1" x14ac:dyDescent="0.25"/>
    <row r="2133" s="63" customFormat="1" x14ac:dyDescent="0.25"/>
    <row r="2134" s="63" customFormat="1" x14ac:dyDescent="0.25"/>
    <row r="2135" s="63" customFormat="1" x14ac:dyDescent="0.25"/>
    <row r="2136" s="63" customFormat="1" x14ac:dyDescent="0.25"/>
    <row r="2137" s="63" customFormat="1" x14ac:dyDescent="0.25"/>
    <row r="2138" s="63" customFormat="1" x14ac:dyDescent="0.25"/>
    <row r="2139" s="63" customFormat="1" x14ac:dyDescent="0.25"/>
    <row r="2140" s="63" customFormat="1" x14ac:dyDescent="0.25"/>
    <row r="2141" s="63" customFormat="1" x14ac:dyDescent="0.25"/>
    <row r="2142" s="63" customFormat="1" x14ac:dyDescent="0.25"/>
    <row r="2143" s="63" customFormat="1" x14ac:dyDescent="0.25"/>
    <row r="2144" s="63" customFormat="1" x14ac:dyDescent="0.25"/>
    <row r="2145" s="63" customFormat="1" x14ac:dyDescent="0.25"/>
    <row r="2146" s="63" customFormat="1" x14ac:dyDescent="0.25"/>
    <row r="2147" s="63" customFormat="1" x14ac:dyDescent="0.25"/>
    <row r="2148" s="63" customFormat="1" x14ac:dyDescent="0.25"/>
    <row r="2149" s="63" customFormat="1" x14ac:dyDescent="0.25"/>
    <row r="2150" s="63" customFormat="1" x14ac:dyDescent="0.25"/>
    <row r="2151" s="63" customFormat="1" x14ac:dyDescent="0.25"/>
    <row r="2152" s="63" customFormat="1" x14ac:dyDescent="0.25"/>
    <row r="2153" s="63" customFormat="1" x14ac:dyDescent="0.25"/>
    <row r="2154" s="63" customFormat="1" x14ac:dyDescent="0.25"/>
    <row r="2155" s="63" customFormat="1" x14ac:dyDescent="0.25"/>
    <row r="2156" s="63" customFormat="1" x14ac:dyDescent="0.25"/>
    <row r="2157" s="63" customFormat="1" x14ac:dyDescent="0.25"/>
    <row r="2158" s="63" customFormat="1" x14ac:dyDescent="0.25"/>
    <row r="2159" s="63" customFormat="1" x14ac:dyDescent="0.25"/>
    <row r="2160" s="63" customFormat="1" x14ac:dyDescent="0.25"/>
    <row r="2161" s="63" customFormat="1" x14ac:dyDescent="0.25"/>
    <row r="2162" s="63" customFormat="1" x14ac:dyDescent="0.25"/>
    <row r="2163" s="63" customFormat="1" x14ac:dyDescent="0.25"/>
    <row r="2164" s="63" customFormat="1" x14ac:dyDescent="0.25"/>
    <row r="2165" s="63" customFormat="1" x14ac:dyDescent="0.25"/>
    <row r="2166" s="63" customFormat="1" x14ac:dyDescent="0.25"/>
    <row r="2167" s="63" customFormat="1" x14ac:dyDescent="0.25"/>
    <row r="2168" s="63" customFormat="1" x14ac:dyDescent="0.25"/>
    <row r="2169" s="63" customFormat="1" x14ac:dyDescent="0.25"/>
    <row r="2170" s="63" customFormat="1" x14ac:dyDescent="0.25"/>
    <row r="2171" s="63" customFormat="1" x14ac:dyDescent="0.25"/>
    <row r="2172" s="63" customFormat="1" x14ac:dyDescent="0.25"/>
    <row r="2173" s="63" customFormat="1" x14ac:dyDescent="0.25"/>
    <row r="2174" s="63" customFormat="1" x14ac:dyDescent="0.25"/>
    <row r="2175" s="63" customFormat="1" x14ac:dyDescent="0.25"/>
    <row r="2176" s="63" customFormat="1" x14ac:dyDescent="0.25"/>
    <row r="2177" s="63" customFormat="1" x14ac:dyDescent="0.25"/>
    <row r="2178" s="63" customFormat="1" x14ac:dyDescent="0.25"/>
    <row r="2179" s="63" customFormat="1" x14ac:dyDescent="0.25"/>
    <row r="2180" s="63" customFormat="1" x14ac:dyDescent="0.25"/>
    <row r="2181" s="63" customFormat="1" x14ac:dyDescent="0.25"/>
    <row r="2182" s="63" customFormat="1" x14ac:dyDescent="0.25"/>
    <row r="2183" s="63" customFormat="1" x14ac:dyDescent="0.25"/>
    <row r="2184" s="63" customFormat="1" x14ac:dyDescent="0.25"/>
    <row r="2185" s="63" customFormat="1" x14ac:dyDescent="0.25"/>
    <row r="2186" s="63" customFormat="1" x14ac:dyDescent="0.25"/>
    <row r="2187" s="63" customFormat="1" x14ac:dyDescent="0.25"/>
    <row r="2188" s="63" customFormat="1" x14ac:dyDescent="0.25"/>
    <row r="2189" s="63" customFormat="1" x14ac:dyDescent="0.25"/>
    <row r="2190" s="63" customFormat="1" x14ac:dyDescent="0.25"/>
    <row r="2191" s="63" customFormat="1" x14ac:dyDescent="0.25"/>
    <row r="2192" s="63" customFormat="1" x14ac:dyDescent="0.25"/>
    <row r="2193" s="63" customFormat="1" x14ac:dyDescent="0.25"/>
    <row r="2194" s="63" customFormat="1" x14ac:dyDescent="0.25"/>
    <row r="2195" s="63" customFormat="1" x14ac:dyDescent="0.25"/>
    <row r="2196" s="63" customFormat="1" x14ac:dyDescent="0.25"/>
    <row r="2197" s="63" customFormat="1" x14ac:dyDescent="0.25"/>
    <row r="2198" s="63" customFormat="1" x14ac:dyDescent="0.25"/>
    <row r="2199" s="63" customFormat="1" x14ac:dyDescent="0.25"/>
    <row r="2200" s="63" customFormat="1" x14ac:dyDescent="0.25"/>
    <row r="2201" s="63" customFormat="1" x14ac:dyDescent="0.25"/>
    <row r="2202" s="63" customFormat="1" x14ac:dyDescent="0.25"/>
    <row r="2203" s="63" customFormat="1" x14ac:dyDescent="0.25"/>
    <row r="2204" s="63" customFormat="1" x14ac:dyDescent="0.25"/>
    <row r="2205" s="63" customFormat="1" x14ac:dyDescent="0.25"/>
    <row r="2206" s="63" customFormat="1" x14ac:dyDescent="0.25"/>
    <row r="2207" s="63" customFormat="1" x14ac:dyDescent="0.25"/>
    <row r="2208" s="63" customFormat="1" x14ac:dyDescent="0.25"/>
    <row r="2209" s="63" customFormat="1" x14ac:dyDescent="0.25"/>
    <row r="2210" s="63" customFormat="1" x14ac:dyDescent="0.25"/>
    <row r="2211" s="63" customFormat="1" x14ac:dyDescent="0.25"/>
    <row r="2212" s="63" customFormat="1" x14ac:dyDescent="0.25"/>
    <row r="2213" s="63" customFormat="1" x14ac:dyDescent="0.25"/>
    <row r="2214" s="63" customFormat="1" x14ac:dyDescent="0.25"/>
    <row r="2215" s="63" customFormat="1" x14ac:dyDescent="0.25"/>
    <row r="2216" s="63" customFormat="1" x14ac:dyDescent="0.25"/>
    <row r="2217" s="63" customFormat="1" x14ac:dyDescent="0.25"/>
    <row r="2218" s="63" customFormat="1" x14ac:dyDescent="0.25"/>
    <row r="2219" s="63" customFormat="1" x14ac:dyDescent="0.25"/>
    <row r="2220" s="63" customFormat="1" x14ac:dyDescent="0.25"/>
    <row r="2221" s="63" customFormat="1" x14ac:dyDescent="0.25"/>
    <row r="2222" s="63" customFormat="1" x14ac:dyDescent="0.25"/>
    <row r="2223" s="63" customFormat="1" x14ac:dyDescent="0.25"/>
    <row r="2224" s="63" customFormat="1" x14ac:dyDescent="0.25"/>
    <row r="2225" s="63" customFormat="1" x14ac:dyDescent="0.25"/>
    <row r="2226" s="63" customFormat="1" x14ac:dyDescent="0.25"/>
    <row r="2227" s="63" customFormat="1" x14ac:dyDescent="0.25"/>
    <row r="2228" s="63" customFormat="1" x14ac:dyDescent="0.25"/>
    <row r="2229" s="63" customFormat="1" x14ac:dyDescent="0.25"/>
    <row r="2230" s="63" customFormat="1" x14ac:dyDescent="0.25"/>
    <row r="2231" s="63" customFormat="1" x14ac:dyDescent="0.25"/>
    <row r="2232" s="63" customFormat="1" x14ac:dyDescent="0.25"/>
    <row r="2233" s="63" customFormat="1" x14ac:dyDescent="0.25"/>
    <row r="2234" s="63" customFormat="1" x14ac:dyDescent="0.25"/>
    <row r="2235" s="63" customFormat="1" x14ac:dyDescent="0.25"/>
    <row r="2236" s="63" customFormat="1" x14ac:dyDescent="0.25"/>
    <row r="2237" s="63" customFormat="1" x14ac:dyDescent="0.25"/>
    <row r="2238" s="63" customFormat="1" x14ac:dyDescent="0.25"/>
    <row r="2239" s="63" customFormat="1" x14ac:dyDescent="0.25"/>
    <row r="2240" s="63" customFormat="1" x14ac:dyDescent="0.25"/>
    <row r="2241" s="63" customFormat="1" x14ac:dyDescent="0.25"/>
    <row r="2242" s="63" customFormat="1" x14ac:dyDescent="0.25"/>
    <row r="2243" s="63" customFormat="1" x14ac:dyDescent="0.25"/>
    <row r="2244" s="63" customFormat="1" x14ac:dyDescent="0.25"/>
    <row r="2245" s="63" customFormat="1" x14ac:dyDescent="0.25"/>
    <row r="2246" s="63" customFormat="1" x14ac:dyDescent="0.25"/>
    <row r="2247" s="63" customFormat="1" x14ac:dyDescent="0.25"/>
    <row r="2248" s="63" customFormat="1" x14ac:dyDescent="0.25"/>
    <row r="2249" s="63" customFormat="1" x14ac:dyDescent="0.25"/>
    <row r="2250" s="63" customFormat="1" x14ac:dyDescent="0.25"/>
    <row r="2251" s="63" customFormat="1" x14ac:dyDescent="0.25"/>
    <row r="2252" s="63" customFormat="1" x14ac:dyDescent="0.25"/>
    <row r="2253" s="63" customFormat="1" x14ac:dyDescent="0.25"/>
    <row r="2254" s="63" customFormat="1" x14ac:dyDescent="0.25"/>
    <row r="2255" s="63" customFormat="1" x14ac:dyDescent="0.25"/>
    <row r="2256" s="63" customFormat="1" x14ac:dyDescent="0.25"/>
    <row r="2257" s="63" customFormat="1" x14ac:dyDescent="0.25"/>
    <row r="2258" s="63" customFormat="1" x14ac:dyDescent="0.25"/>
    <row r="2259" s="63" customFormat="1" x14ac:dyDescent="0.25"/>
    <row r="2260" s="63" customFormat="1" x14ac:dyDescent="0.25"/>
    <row r="2261" s="63" customFormat="1" x14ac:dyDescent="0.25"/>
    <row r="2262" s="63" customFormat="1" x14ac:dyDescent="0.25"/>
    <row r="2263" s="63" customFormat="1" x14ac:dyDescent="0.25"/>
    <row r="2264" s="63" customFormat="1" x14ac:dyDescent="0.25"/>
    <row r="2265" s="63" customFormat="1" x14ac:dyDescent="0.25"/>
    <row r="2266" s="63" customFormat="1" x14ac:dyDescent="0.25"/>
    <row r="2267" s="63" customFormat="1" x14ac:dyDescent="0.25"/>
    <row r="2268" s="63" customFormat="1" x14ac:dyDescent="0.25"/>
    <row r="2269" s="63" customFormat="1" x14ac:dyDescent="0.25"/>
    <row r="2270" s="63" customFormat="1" x14ac:dyDescent="0.25"/>
    <row r="2271" s="63" customFormat="1" x14ac:dyDescent="0.25"/>
    <row r="2272" s="63" customFormat="1" x14ac:dyDescent="0.25"/>
    <row r="2273" s="63" customFormat="1" x14ac:dyDescent="0.25"/>
    <row r="2274" s="63" customFormat="1" x14ac:dyDescent="0.25"/>
    <row r="2275" s="63" customFormat="1" x14ac:dyDescent="0.25"/>
    <row r="2276" s="63" customFormat="1" x14ac:dyDescent="0.25"/>
    <row r="2277" s="63" customFormat="1" x14ac:dyDescent="0.25"/>
    <row r="2278" s="63" customFormat="1" x14ac:dyDescent="0.25"/>
    <row r="2279" s="63" customFormat="1" x14ac:dyDescent="0.25"/>
    <row r="2280" s="63" customFormat="1" x14ac:dyDescent="0.25"/>
    <row r="2281" s="63" customFormat="1" x14ac:dyDescent="0.25"/>
    <row r="2282" s="63" customFormat="1" x14ac:dyDescent="0.25"/>
    <row r="2283" s="63" customFormat="1" x14ac:dyDescent="0.25"/>
    <row r="2284" s="63" customFormat="1" x14ac:dyDescent="0.25"/>
    <row r="2285" s="63" customFormat="1" x14ac:dyDescent="0.25"/>
    <row r="2286" s="63" customFormat="1" x14ac:dyDescent="0.25"/>
    <row r="2287" s="63" customFormat="1" x14ac:dyDescent="0.25"/>
    <row r="2288" s="63" customFormat="1" x14ac:dyDescent="0.25"/>
    <row r="2289" s="63" customFormat="1" x14ac:dyDescent="0.25"/>
    <row r="2290" s="63" customFormat="1" x14ac:dyDescent="0.25"/>
    <row r="2291" s="63" customFormat="1" x14ac:dyDescent="0.25"/>
    <row r="2292" s="63" customFormat="1" x14ac:dyDescent="0.25"/>
    <row r="2293" s="63" customFormat="1" x14ac:dyDescent="0.25"/>
    <row r="2294" s="63" customFormat="1" x14ac:dyDescent="0.25"/>
    <row r="2295" s="63" customFormat="1" x14ac:dyDescent="0.25"/>
    <row r="2296" s="63" customFormat="1" x14ac:dyDescent="0.25"/>
    <row r="2297" s="63" customFormat="1" x14ac:dyDescent="0.25"/>
    <row r="2298" s="63" customFormat="1" x14ac:dyDescent="0.25"/>
    <row r="2299" s="63" customFormat="1" x14ac:dyDescent="0.25"/>
    <row r="2300" s="63" customFormat="1" x14ac:dyDescent="0.25"/>
    <row r="2301" s="63" customFormat="1" x14ac:dyDescent="0.25"/>
    <row r="2302" s="63" customFormat="1" x14ac:dyDescent="0.25"/>
    <row r="2303" s="63" customFormat="1" x14ac:dyDescent="0.25"/>
    <row r="2304" s="63" customFormat="1" x14ac:dyDescent="0.25"/>
    <row r="2305" s="63" customFormat="1" x14ac:dyDescent="0.25"/>
    <row r="2306" s="63" customFormat="1" x14ac:dyDescent="0.25"/>
    <row r="2307" s="63" customFormat="1" x14ac:dyDescent="0.25"/>
    <row r="2308" s="63" customFormat="1" x14ac:dyDescent="0.25"/>
    <row r="2309" s="63" customFormat="1" x14ac:dyDescent="0.25"/>
    <row r="2310" s="63" customFormat="1" x14ac:dyDescent="0.25"/>
    <row r="2311" s="63" customFormat="1" x14ac:dyDescent="0.25"/>
    <row r="2312" s="63" customFormat="1" x14ac:dyDescent="0.25"/>
    <row r="2313" s="63" customFormat="1" x14ac:dyDescent="0.25"/>
    <row r="2314" s="63" customFormat="1" x14ac:dyDescent="0.25"/>
    <row r="2315" s="63" customFormat="1" x14ac:dyDescent="0.25"/>
    <row r="2316" s="63" customFormat="1" x14ac:dyDescent="0.25"/>
    <row r="2317" s="63" customFormat="1" x14ac:dyDescent="0.25"/>
    <row r="2318" s="63" customFormat="1" x14ac:dyDescent="0.25"/>
    <row r="2319" s="63" customFormat="1" x14ac:dyDescent="0.25"/>
    <row r="2320" s="63" customFormat="1" x14ac:dyDescent="0.25"/>
    <row r="2321" s="63" customFormat="1" x14ac:dyDescent="0.25"/>
    <row r="2322" s="63" customFormat="1" x14ac:dyDescent="0.25"/>
    <row r="2323" s="63" customFormat="1" x14ac:dyDescent="0.25"/>
    <row r="2324" s="63" customFormat="1" x14ac:dyDescent="0.25"/>
    <row r="2325" s="63" customFormat="1" x14ac:dyDescent="0.25"/>
    <row r="2326" s="63" customFormat="1" x14ac:dyDescent="0.25"/>
    <row r="2327" s="63" customFormat="1" x14ac:dyDescent="0.25"/>
    <row r="2328" s="63" customFormat="1" x14ac:dyDescent="0.25"/>
    <row r="2329" s="63" customFormat="1" x14ac:dyDescent="0.25"/>
    <row r="2330" s="63" customFormat="1" x14ac:dyDescent="0.25"/>
    <row r="2331" s="63" customFormat="1" x14ac:dyDescent="0.25"/>
    <row r="2332" s="63" customFormat="1" x14ac:dyDescent="0.25"/>
    <row r="2333" s="63" customFormat="1" x14ac:dyDescent="0.25"/>
    <row r="2334" s="63" customFormat="1" x14ac:dyDescent="0.25"/>
    <row r="2335" s="63" customFormat="1" x14ac:dyDescent="0.25"/>
    <row r="2336" s="63" customFormat="1" x14ac:dyDescent="0.25"/>
    <row r="2337" s="63" customFormat="1" x14ac:dyDescent="0.25"/>
    <row r="2338" s="63" customFormat="1" x14ac:dyDescent="0.25"/>
    <row r="2339" s="63" customFormat="1" x14ac:dyDescent="0.25"/>
    <row r="2340" s="63" customFormat="1" x14ac:dyDescent="0.25"/>
    <row r="2341" s="63" customFormat="1" x14ac:dyDescent="0.25"/>
    <row r="2342" s="63" customFormat="1" x14ac:dyDescent="0.25"/>
    <row r="2343" s="63" customFormat="1" x14ac:dyDescent="0.25"/>
    <row r="2344" s="63" customFormat="1" x14ac:dyDescent="0.25"/>
    <row r="2345" s="63" customFormat="1" x14ac:dyDescent="0.25"/>
    <row r="2346" s="63" customFormat="1" x14ac:dyDescent="0.25"/>
    <row r="2347" s="63" customFormat="1" x14ac:dyDescent="0.25"/>
    <row r="2348" s="63" customFormat="1" x14ac:dyDescent="0.25"/>
    <row r="2349" s="63" customFormat="1" x14ac:dyDescent="0.25"/>
    <row r="2350" s="63" customFormat="1" x14ac:dyDescent="0.25"/>
    <row r="2351" s="63" customFormat="1" x14ac:dyDescent="0.25"/>
    <row r="2352" s="63" customFormat="1" x14ac:dyDescent="0.25"/>
    <row r="2353" s="63" customFormat="1" x14ac:dyDescent="0.25"/>
    <row r="2354" s="63" customFormat="1" x14ac:dyDescent="0.25"/>
    <row r="2355" s="63" customFormat="1" x14ac:dyDescent="0.25"/>
    <row r="2356" s="63" customFormat="1" x14ac:dyDescent="0.25"/>
    <row r="2357" s="63" customFormat="1" x14ac:dyDescent="0.25"/>
    <row r="2358" s="63" customFormat="1" x14ac:dyDescent="0.25"/>
    <row r="2359" s="63" customFormat="1" x14ac:dyDescent="0.25"/>
    <row r="2360" s="63" customFormat="1" x14ac:dyDescent="0.25"/>
    <row r="2361" s="63" customFormat="1" x14ac:dyDescent="0.25"/>
    <row r="2362" s="63" customFormat="1" x14ac:dyDescent="0.25"/>
    <row r="2363" s="63" customFormat="1" x14ac:dyDescent="0.25"/>
    <row r="2364" s="63" customFormat="1" x14ac:dyDescent="0.25"/>
    <row r="2365" s="63" customFormat="1" x14ac:dyDescent="0.25"/>
    <row r="2366" s="63" customFormat="1" x14ac:dyDescent="0.25"/>
    <row r="2367" s="63" customFormat="1" x14ac:dyDescent="0.25"/>
    <row r="2368" s="63" customFormat="1" x14ac:dyDescent="0.25"/>
    <row r="2369" s="63" customFormat="1" x14ac:dyDescent="0.25"/>
    <row r="2370" s="63" customFormat="1" x14ac:dyDescent="0.25"/>
    <row r="2371" s="63" customFormat="1" x14ac:dyDescent="0.25"/>
    <row r="2372" s="63" customFormat="1" x14ac:dyDescent="0.25"/>
    <row r="2373" s="63" customFormat="1" x14ac:dyDescent="0.25"/>
    <row r="2374" s="63" customFormat="1" x14ac:dyDescent="0.25"/>
    <row r="2375" s="63" customFormat="1" x14ac:dyDescent="0.25"/>
    <row r="2376" s="63" customFormat="1" x14ac:dyDescent="0.25"/>
    <row r="2377" s="63" customFormat="1" x14ac:dyDescent="0.25"/>
    <row r="2378" s="63" customFormat="1" x14ac:dyDescent="0.25"/>
    <row r="2379" s="63" customFormat="1" x14ac:dyDescent="0.25"/>
    <row r="2380" s="63" customFormat="1" x14ac:dyDescent="0.25"/>
    <row r="2381" s="63" customFormat="1" x14ac:dyDescent="0.25"/>
    <row r="2382" s="63" customFormat="1" x14ac:dyDescent="0.25"/>
    <row r="2383" s="63" customFormat="1" x14ac:dyDescent="0.25"/>
    <row r="2384" s="63" customFormat="1" x14ac:dyDescent="0.25"/>
    <row r="2385" s="63" customFormat="1" x14ac:dyDescent="0.25"/>
    <row r="2386" s="63" customFormat="1" x14ac:dyDescent="0.25"/>
    <row r="2387" s="63" customFormat="1" x14ac:dyDescent="0.25"/>
    <row r="2388" s="63" customFormat="1" x14ac:dyDescent="0.25"/>
    <row r="2389" s="63" customFormat="1" x14ac:dyDescent="0.25"/>
    <row r="2390" s="63" customFormat="1" x14ac:dyDescent="0.25"/>
    <row r="2391" s="63" customFormat="1" x14ac:dyDescent="0.25"/>
    <row r="2392" s="63" customFormat="1" x14ac:dyDescent="0.25"/>
    <row r="2393" s="63" customFormat="1" x14ac:dyDescent="0.25"/>
    <row r="2394" s="63" customFormat="1" x14ac:dyDescent="0.25"/>
    <row r="2395" s="63" customFormat="1" x14ac:dyDescent="0.25"/>
    <row r="2396" s="63" customFormat="1" x14ac:dyDescent="0.25"/>
    <row r="2397" s="63" customFormat="1" x14ac:dyDescent="0.25"/>
    <row r="2398" s="63" customFormat="1" x14ac:dyDescent="0.25"/>
    <row r="2399" s="63" customFormat="1" x14ac:dyDescent="0.25"/>
    <row r="2400" s="63" customFormat="1" x14ac:dyDescent="0.25"/>
    <row r="2401" s="63" customFormat="1" x14ac:dyDescent="0.25"/>
    <row r="2402" s="63" customFormat="1" x14ac:dyDescent="0.25"/>
    <row r="2403" s="63" customFormat="1" x14ac:dyDescent="0.25"/>
    <row r="2404" s="63" customFormat="1" x14ac:dyDescent="0.25"/>
    <row r="2405" s="63" customFormat="1" x14ac:dyDescent="0.25"/>
    <row r="2406" s="63" customFormat="1" x14ac:dyDescent="0.25"/>
    <row r="2407" s="63" customFormat="1" x14ac:dyDescent="0.25"/>
    <row r="2408" s="63" customFormat="1" x14ac:dyDescent="0.25"/>
    <row r="2409" s="63" customFormat="1" x14ac:dyDescent="0.25"/>
    <row r="2410" s="63" customFormat="1" x14ac:dyDescent="0.25"/>
    <row r="2411" s="63" customFormat="1" x14ac:dyDescent="0.25"/>
    <row r="2412" s="63" customFormat="1" x14ac:dyDescent="0.25"/>
    <row r="2413" s="63" customFormat="1" x14ac:dyDescent="0.25"/>
    <row r="2414" s="63" customFormat="1" x14ac:dyDescent="0.25"/>
    <row r="2415" s="63" customFormat="1" x14ac:dyDescent="0.25"/>
    <row r="2416" s="63" customFormat="1" x14ac:dyDescent="0.25"/>
    <row r="2417" s="63" customFormat="1" x14ac:dyDescent="0.25"/>
    <row r="2418" s="63" customFormat="1" x14ac:dyDescent="0.25"/>
    <row r="2419" s="63" customFormat="1" x14ac:dyDescent="0.25"/>
    <row r="2420" s="63" customFormat="1" x14ac:dyDescent="0.25"/>
    <row r="2421" s="63" customFormat="1" x14ac:dyDescent="0.25"/>
    <row r="2422" s="63" customFormat="1" x14ac:dyDescent="0.25"/>
    <row r="2423" s="63" customFormat="1" x14ac:dyDescent="0.25"/>
    <row r="2424" s="63" customFormat="1" x14ac:dyDescent="0.25"/>
    <row r="2425" s="63" customFormat="1" x14ac:dyDescent="0.25"/>
    <row r="2426" s="63" customFormat="1" x14ac:dyDescent="0.25"/>
    <row r="2427" s="63" customFormat="1" x14ac:dyDescent="0.25"/>
    <row r="2428" s="63" customFormat="1" x14ac:dyDescent="0.25"/>
    <row r="2429" s="63" customFormat="1" x14ac:dyDescent="0.25"/>
    <row r="2430" s="63" customFormat="1" x14ac:dyDescent="0.25"/>
    <row r="2431" s="63" customFormat="1" x14ac:dyDescent="0.25"/>
    <row r="2432" s="63" customFormat="1" x14ac:dyDescent="0.25"/>
    <row r="2433" s="63" customFormat="1" x14ac:dyDescent="0.25"/>
    <row r="2434" s="63" customFormat="1" x14ac:dyDescent="0.25"/>
    <row r="2435" s="63" customFormat="1" x14ac:dyDescent="0.25"/>
    <row r="2436" s="63" customFormat="1" x14ac:dyDescent="0.25"/>
    <row r="2437" s="63" customFormat="1" x14ac:dyDescent="0.25"/>
    <row r="2438" s="63" customFormat="1" x14ac:dyDescent="0.25"/>
    <row r="2439" s="63" customFormat="1" x14ac:dyDescent="0.25"/>
    <row r="2440" s="63" customFormat="1" x14ac:dyDescent="0.25"/>
    <row r="2441" s="63" customFormat="1" x14ac:dyDescent="0.25"/>
    <row r="2442" s="63" customFormat="1" x14ac:dyDescent="0.25"/>
    <row r="2443" s="63" customFormat="1" x14ac:dyDescent="0.25"/>
    <row r="2444" s="63" customFormat="1" x14ac:dyDescent="0.25"/>
    <row r="2445" s="63" customFormat="1" x14ac:dyDescent="0.25"/>
    <row r="2446" s="63" customFormat="1" x14ac:dyDescent="0.25"/>
    <row r="2447" s="63" customFormat="1" x14ac:dyDescent="0.25"/>
    <row r="2448" s="63" customFormat="1" x14ac:dyDescent="0.25"/>
    <row r="2449" s="63" customFormat="1" x14ac:dyDescent="0.25"/>
    <row r="2450" s="63" customFormat="1" x14ac:dyDescent="0.25"/>
    <row r="2451" s="63" customFormat="1" x14ac:dyDescent="0.25"/>
    <row r="2452" s="63" customFormat="1" x14ac:dyDescent="0.25"/>
    <row r="2453" s="63" customFormat="1" x14ac:dyDescent="0.25"/>
    <row r="2454" s="63" customFormat="1" x14ac:dyDescent="0.25"/>
    <row r="2455" s="63" customFormat="1" x14ac:dyDescent="0.25"/>
    <row r="2456" s="63" customFormat="1" x14ac:dyDescent="0.25"/>
    <row r="2457" s="63" customFormat="1" x14ac:dyDescent="0.25"/>
    <row r="2458" s="63" customFormat="1" x14ac:dyDescent="0.25"/>
    <row r="2459" s="63" customFormat="1" x14ac:dyDescent="0.25"/>
    <row r="2460" s="63" customFormat="1" x14ac:dyDescent="0.25"/>
    <row r="2461" s="63" customFormat="1" x14ac:dyDescent="0.25"/>
    <row r="2462" s="63" customFormat="1" x14ac:dyDescent="0.25"/>
    <row r="2463" s="63" customFormat="1" x14ac:dyDescent="0.25"/>
    <row r="2464" s="63" customFormat="1" x14ac:dyDescent="0.25"/>
    <row r="2465" s="63" customFormat="1" x14ac:dyDescent="0.25"/>
    <row r="2466" s="63" customFormat="1" x14ac:dyDescent="0.25"/>
    <row r="2467" s="63" customFormat="1" x14ac:dyDescent="0.25"/>
    <row r="2468" s="63" customFormat="1" x14ac:dyDescent="0.25"/>
    <row r="2469" s="63" customFormat="1" x14ac:dyDescent="0.25"/>
    <row r="2470" s="63" customFormat="1" x14ac:dyDescent="0.25"/>
    <row r="2471" s="63" customFormat="1" x14ac:dyDescent="0.25"/>
    <row r="2472" s="63" customFormat="1" x14ac:dyDescent="0.25"/>
    <row r="2473" s="63" customFormat="1" x14ac:dyDescent="0.25"/>
    <row r="2474" s="63" customFormat="1" x14ac:dyDescent="0.25"/>
    <row r="2475" s="63" customFormat="1" x14ac:dyDescent="0.25"/>
    <row r="2476" s="63" customFormat="1" x14ac:dyDescent="0.25"/>
    <row r="2477" s="63" customFormat="1" x14ac:dyDescent="0.25"/>
    <row r="2478" s="63" customFormat="1" x14ac:dyDescent="0.25"/>
    <row r="2479" s="63" customFormat="1" x14ac:dyDescent="0.25"/>
    <row r="2480" s="63" customFormat="1" x14ac:dyDescent="0.25"/>
    <row r="2481" s="63" customFormat="1" x14ac:dyDescent="0.25"/>
    <row r="2482" s="63" customFormat="1" x14ac:dyDescent="0.25"/>
    <row r="2483" s="63" customFormat="1" x14ac:dyDescent="0.25"/>
    <row r="2484" s="63" customFormat="1" x14ac:dyDescent="0.25"/>
    <row r="2485" s="63" customFormat="1" x14ac:dyDescent="0.25"/>
    <row r="2486" s="63" customFormat="1" x14ac:dyDescent="0.25"/>
    <row r="2487" s="63" customFormat="1" x14ac:dyDescent="0.25"/>
    <row r="2488" s="63" customFormat="1" x14ac:dyDescent="0.25"/>
    <row r="2489" s="63" customFormat="1" x14ac:dyDescent="0.25"/>
    <row r="2490" s="63" customFormat="1" x14ac:dyDescent="0.25"/>
    <row r="2491" s="63" customFormat="1" x14ac:dyDescent="0.25"/>
    <row r="2492" s="63" customFormat="1" x14ac:dyDescent="0.25"/>
    <row r="2493" s="63" customFormat="1" x14ac:dyDescent="0.25"/>
    <row r="2494" s="63" customFormat="1" x14ac:dyDescent="0.25"/>
    <row r="2495" s="63" customFormat="1" x14ac:dyDescent="0.25"/>
    <row r="2496" s="63" customFormat="1" x14ac:dyDescent="0.25"/>
    <row r="2497" s="63" customFormat="1" x14ac:dyDescent="0.25"/>
    <row r="2498" s="63" customFormat="1" x14ac:dyDescent="0.25"/>
    <row r="2499" s="63" customFormat="1" x14ac:dyDescent="0.25"/>
    <row r="2500" s="63" customFormat="1" x14ac:dyDescent="0.25"/>
    <row r="2501" s="63" customFormat="1" x14ac:dyDescent="0.25"/>
    <row r="2502" s="63" customFormat="1" x14ac:dyDescent="0.25"/>
    <row r="2503" s="63" customFormat="1" x14ac:dyDescent="0.25"/>
    <row r="2504" s="63" customFormat="1" x14ac:dyDescent="0.25"/>
    <row r="2505" s="63" customFormat="1" x14ac:dyDescent="0.25"/>
    <row r="2506" s="63" customFormat="1" x14ac:dyDescent="0.25"/>
    <row r="2507" s="63" customFormat="1" x14ac:dyDescent="0.25"/>
    <row r="2508" s="63" customFormat="1" x14ac:dyDescent="0.25"/>
    <row r="2509" s="63" customFormat="1" x14ac:dyDescent="0.25"/>
    <row r="2510" s="63" customFormat="1" x14ac:dyDescent="0.25"/>
    <row r="2511" s="63" customFormat="1" x14ac:dyDescent="0.25"/>
    <row r="2512" s="63" customFormat="1" x14ac:dyDescent="0.25"/>
    <row r="2513" s="63" customFormat="1" x14ac:dyDescent="0.25"/>
    <row r="2514" s="63" customFormat="1" x14ac:dyDescent="0.25"/>
    <row r="2515" s="63" customFormat="1" x14ac:dyDescent="0.25"/>
    <row r="2516" s="63" customFormat="1" x14ac:dyDescent="0.25"/>
    <row r="2517" s="63" customFormat="1" x14ac:dyDescent="0.25"/>
    <row r="2518" s="63" customFormat="1" x14ac:dyDescent="0.25"/>
    <row r="2519" s="63" customFormat="1" x14ac:dyDescent="0.25"/>
    <row r="2520" s="63" customFormat="1" x14ac:dyDescent="0.25"/>
    <row r="2521" s="63" customFormat="1" x14ac:dyDescent="0.25"/>
    <row r="2522" s="63" customFormat="1" x14ac:dyDescent="0.25"/>
    <row r="2523" s="63" customFormat="1" x14ac:dyDescent="0.25"/>
    <row r="2524" s="63" customFormat="1" x14ac:dyDescent="0.25"/>
    <row r="2525" s="63" customFormat="1" x14ac:dyDescent="0.25"/>
    <row r="2526" s="63" customFormat="1" x14ac:dyDescent="0.25"/>
    <row r="2527" s="63" customFormat="1" x14ac:dyDescent="0.25"/>
    <row r="2528" s="63" customFormat="1" x14ac:dyDescent="0.25"/>
    <row r="2529" s="63" customFormat="1" x14ac:dyDescent="0.25"/>
    <row r="2530" s="63" customFormat="1" x14ac:dyDescent="0.25"/>
    <row r="2531" s="63" customFormat="1" x14ac:dyDescent="0.25"/>
    <row r="2532" s="63" customFormat="1" x14ac:dyDescent="0.25"/>
    <row r="2533" s="63" customFormat="1" x14ac:dyDescent="0.25"/>
    <row r="2534" s="63" customFormat="1" x14ac:dyDescent="0.25"/>
    <row r="2535" s="63" customFormat="1" x14ac:dyDescent="0.25"/>
    <row r="2536" s="63" customFormat="1" x14ac:dyDescent="0.25"/>
    <row r="2537" s="63" customFormat="1" x14ac:dyDescent="0.25"/>
    <row r="2538" s="63" customFormat="1" x14ac:dyDescent="0.25"/>
    <row r="2539" s="63" customFormat="1" x14ac:dyDescent="0.25"/>
    <row r="2540" s="63" customFormat="1" x14ac:dyDescent="0.25"/>
    <row r="2541" s="63" customFormat="1" x14ac:dyDescent="0.25"/>
    <row r="2542" s="63" customFormat="1" x14ac:dyDescent="0.25"/>
    <row r="2543" s="63" customFormat="1" x14ac:dyDescent="0.25"/>
    <row r="2544" s="63" customFormat="1" x14ac:dyDescent="0.25"/>
    <row r="2545" s="63" customFormat="1" x14ac:dyDescent="0.25"/>
    <row r="2546" s="63" customFormat="1" x14ac:dyDescent="0.25"/>
    <row r="2547" s="63" customFormat="1" x14ac:dyDescent="0.25"/>
    <row r="2548" s="63" customFormat="1" x14ac:dyDescent="0.25"/>
    <row r="2549" s="63" customFormat="1" x14ac:dyDescent="0.25"/>
    <row r="2550" s="63" customFormat="1" x14ac:dyDescent="0.25"/>
    <row r="2551" s="63" customFormat="1" x14ac:dyDescent="0.25"/>
    <row r="2552" s="63" customFormat="1" x14ac:dyDescent="0.25"/>
    <row r="2553" s="63" customFormat="1" x14ac:dyDescent="0.25"/>
    <row r="2554" s="63" customFormat="1" x14ac:dyDescent="0.25"/>
    <row r="2555" s="63" customFormat="1" x14ac:dyDescent="0.25"/>
    <row r="2556" s="63" customFormat="1" x14ac:dyDescent="0.25"/>
    <row r="2557" s="63" customFormat="1" x14ac:dyDescent="0.25"/>
    <row r="2558" s="63" customFormat="1" x14ac:dyDescent="0.25"/>
    <row r="2559" s="63" customFormat="1" x14ac:dyDescent="0.25"/>
    <row r="2560" s="63" customFormat="1" x14ac:dyDescent="0.25"/>
    <row r="2561" s="63" customFormat="1" x14ac:dyDescent="0.25"/>
    <row r="2562" s="63" customFormat="1" x14ac:dyDescent="0.25"/>
    <row r="2563" s="63" customFormat="1" x14ac:dyDescent="0.25"/>
    <row r="2564" s="63" customFormat="1" x14ac:dyDescent="0.25"/>
    <row r="2565" s="63" customFormat="1" x14ac:dyDescent="0.25"/>
    <row r="2566" s="63" customFormat="1" x14ac:dyDescent="0.25"/>
    <row r="2567" s="63" customFormat="1" x14ac:dyDescent="0.25"/>
    <row r="2568" s="63" customFormat="1" x14ac:dyDescent="0.25"/>
    <row r="2569" s="63" customFormat="1" x14ac:dyDescent="0.25"/>
    <row r="2570" s="63" customFormat="1" x14ac:dyDescent="0.25"/>
    <row r="2571" s="63" customFormat="1" x14ac:dyDescent="0.25"/>
    <row r="2572" s="63" customFormat="1" x14ac:dyDescent="0.25"/>
    <row r="2573" s="63" customFormat="1" x14ac:dyDescent="0.25"/>
    <row r="2574" s="63" customFormat="1" x14ac:dyDescent="0.25"/>
    <row r="2575" s="63" customFormat="1" x14ac:dyDescent="0.25"/>
    <row r="2576" s="63" customFormat="1" x14ac:dyDescent="0.25"/>
    <row r="2577" s="63" customFormat="1" x14ac:dyDescent="0.25"/>
    <row r="2578" s="63" customFormat="1" x14ac:dyDescent="0.25"/>
    <row r="2579" s="63" customFormat="1" x14ac:dyDescent="0.25"/>
    <row r="2580" s="63" customFormat="1" x14ac:dyDescent="0.25"/>
    <row r="2581" s="63" customFormat="1" x14ac:dyDescent="0.25"/>
    <row r="2582" s="63" customFormat="1" x14ac:dyDescent="0.25"/>
    <row r="2583" s="63" customFormat="1" x14ac:dyDescent="0.25"/>
    <row r="2584" s="63" customFormat="1" x14ac:dyDescent="0.25"/>
    <row r="2585" s="63" customFormat="1" x14ac:dyDescent="0.25"/>
    <row r="2586" s="63" customFormat="1" x14ac:dyDescent="0.25"/>
    <row r="2587" s="63" customFormat="1" x14ac:dyDescent="0.25"/>
    <row r="2588" s="63" customFormat="1" x14ac:dyDescent="0.25"/>
    <row r="2589" s="63" customFormat="1" x14ac:dyDescent="0.25"/>
    <row r="2590" s="63" customFormat="1" x14ac:dyDescent="0.25"/>
    <row r="2591" s="63" customFormat="1" x14ac:dyDescent="0.25"/>
    <row r="2592" s="63" customFormat="1" x14ac:dyDescent="0.25"/>
    <row r="2593" s="63" customFormat="1" x14ac:dyDescent="0.25"/>
    <row r="2594" s="63" customFormat="1" x14ac:dyDescent="0.25"/>
    <row r="2595" s="63" customFormat="1" x14ac:dyDescent="0.25"/>
    <row r="2596" s="63" customFormat="1" x14ac:dyDescent="0.25"/>
    <row r="2597" s="63" customFormat="1" x14ac:dyDescent="0.25"/>
    <row r="2598" s="63" customFormat="1" x14ac:dyDescent="0.25"/>
    <row r="2599" s="63" customFormat="1" x14ac:dyDescent="0.25"/>
    <row r="2600" s="63" customFormat="1" x14ac:dyDescent="0.25"/>
    <row r="2601" s="63" customFormat="1" x14ac:dyDescent="0.25"/>
    <row r="2602" s="63" customFormat="1" x14ac:dyDescent="0.25"/>
    <row r="2603" s="63" customFormat="1" x14ac:dyDescent="0.25"/>
    <row r="2604" s="63" customFormat="1" x14ac:dyDescent="0.25"/>
    <row r="2605" s="63" customFormat="1" x14ac:dyDescent="0.25"/>
    <row r="2606" s="63" customFormat="1" x14ac:dyDescent="0.25"/>
    <row r="2607" s="63" customFormat="1" x14ac:dyDescent="0.25"/>
    <row r="2608" s="63" customFormat="1" x14ac:dyDescent="0.25"/>
    <row r="2609" s="63" customFormat="1" x14ac:dyDescent="0.25"/>
    <row r="2610" s="63" customFormat="1" x14ac:dyDescent="0.25"/>
    <row r="2611" s="63" customFormat="1" x14ac:dyDescent="0.25"/>
    <row r="2612" s="63" customFormat="1" x14ac:dyDescent="0.25"/>
    <row r="2613" s="63" customFormat="1" x14ac:dyDescent="0.25"/>
    <row r="2614" s="63" customFormat="1" x14ac:dyDescent="0.25"/>
    <row r="2615" s="63" customFormat="1" x14ac:dyDescent="0.25"/>
    <row r="2616" s="63" customFormat="1" x14ac:dyDescent="0.25"/>
    <row r="2617" s="63" customFormat="1" x14ac:dyDescent="0.25"/>
    <row r="2618" s="63" customFormat="1" x14ac:dyDescent="0.25"/>
    <row r="2619" s="63" customFormat="1" x14ac:dyDescent="0.25"/>
    <row r="2620" s="63" customFormat="1" x14ac:dyDescent="0.25"/>
    <row r="2621" s="63" customFormat="1" x14ac:dyDescent="0.25"/>
    <row r="2622" s="63" customFormat="1" x14ac:dyDescent="0.25"/>
    <row r="2623" s="63" customFormat="1" x14ac:dyDescent="0.25"/>
    <row r="2624" s="63" customFormat="1" x14ac:dyDescent="0.25"/>
    <row r="2625" s="63" customFormat="1" x14ac:dyDescent="0.25"/>
    <row r="2626" s="63" customFormat="1" x14ac:dyDescent="0.25"/>
    <row r="2627" s="63" customFormat="1" x14ac:dyDescent="0.25"/>
    <row r="2628" s="63" customFormat="1" x14ac:dyDescent="0.25"/>
    <row r="2629" s="63" customFormat="1" x14ac:dyDescent="0.25"/>
    <row r="2630" s="63" customFormat="1" x14ac:dyDescent="0.25"/>
    <row r="2631" s="63" customFormat="1" x14ac:dyDescent="0.25"/>
    <row r="2632" s="63" customFormat="1" x14ac:dyDescent="0.25"/>
    <row r="2633" s="63" customFormat="1" x14ac:dyDescent="0.25"/>
    <row r="2634" s="63" customFormat="1" x14ac:dyDescent="0.25"/>
    <row r="2635" s="63" customFormat="1" x14ac:dyDescent="0.25"/>
    <row r="2636" s="63" customFormat="1" x14ac:dyDescent="0.25"/>
    <row r="2637" s="63" customFormat="1" x14ac:dyDescent="0.25"/>
    <row r="2638" s="63" customFormat="1" x14ac:dyDescent="0.25"/>
    <row r="2639" s="63" customFormat="1" x14ac:dyDescent="0.25"/>
    <row r="2640" s="63" customFormat="1" x14ac:dyDescent="0.25"/>
    <row r="2641" s="63" customFormat="1" x14ac:dyDescent="0.25"/>
    <row r="2642" s="63" customFormat="1" x14ac:dyDescent="0.25"/>
    <row r="2643" s="63" customFormat="1" x14ac:dyDescent="0.25"/>
    <row r="2644" s="63" customFormat="1" x14ac:dyDescent="0.25"/>
    <row r="2645" s="63" customFormat="1" x14ac:dyDescent="0.25"/>
    <row r="2646" s="63" customFormat="1" x14ac:dyDescent="0.25"/>
    <row r="2647" s="63" customFormat="1" x14ac:dyDescent="0.25"/>
    <row r="2648" s="63" customFormat="1" x14ac:dyDescent="0.25"/>
    <row r="2649" s="63" customFormat="1" x14ac:dyDescent="0.25"/>
    <row r="2650" s="63" customFormat="1" x14ac:dyDescent="0.25"/>
    <row r="2651" s="63" customFormat="1" x14ac:dyDescent="0.25"/>
    <row r="2652" s="63" customFormat="1" x14ac:dyDescent="0.25"/>
    <row r="2653" s="63" customFormat="1" x14ac:dyDescent="0.25"/>
    <row r="2654" s="63" customFormat="1" x14ac:dyDescent="0.25"/>
    <row r="2655" s="63" customFormat="1" x14ac:dyDescent="0.25"/>
    <row r="2656" s="63" customFormat="1" x14ac:dyDescent="0.25"/>
    <row r="2657" s="63" customFormat="1" x14ac:dyDescent="0.25"/>
    <row r="2658" s="63" customFormat="1" x14ac:dyDescent="0.25"/>
    <row r="2659" s="63" customFormat="1" x14ac:dyDescent="0.25"/>
    <row r="2660" s="63" customFormat="1" x14ac:dyDescent="0.25"/>
    <row r="2661" s="63" customFormat="1" x14ac:dyDescent="0.25"/>
    <row r="2662" s="63" customFormat="1" x14ac:dyDescent="0.25"/>
    <row r="2663" s="63" customFormat="1" x14ac:dyDescent="0.25"/>
    <row r="2664" s="63" customFormat="1" x14ac:dyDescent="0.25"/>
    <row r="2665" s="63" customFormat="1" x14ac:dyDescent="0.25"/>
    <row r="2666" s="63" customFormat="1" x14ac:dyDescent="0.25"/>
    <row r="2667" s="63" customFormat="1" x14ac:dyDescent="0.25"/>
    <row r="2668" s="63" customFormat="1" x14ac:dyDescent="0.25"/>
    <row r="2669" s="63" customFormat="1" x14ac:dyDescent="0.25"/>
    <row r="2670" s="63" customFormat="1" x14ac:dyDescent="0.25"/>
    <row r="2671" s="63" customFormat="1" x14ac:dyDescent="0.25"/>
    <row r="2672" s="63" customFormat="1" x14ac:dyDescent="0.25"/>
    <row r="2673" s="63" customFormat="1" x14ac:dyDescent="0.25"/>
    <row r="2674" s="63" customFormat="1" x14ac:dyDescent="0.25"/>
    <row r="2675" s="63" customFormat="1" x14ac:dyDescent="0.25"/>
    <row r="2676" s="63" customFormat="1" x14ac:dyDescent="0.25"/>
    <row r="2677" s="63" customFormat="1" x14ac:dyDescent="0.25"/>
    <row r="2678" s="63" customFormat="1" x14ac:dyDescent="0.25"/>
    <row r="2679" s="63" customFormat="1" x14ac:dyDescent="0.25"/>
    <row r="2680" s="63" customFormat="1" x14ac:dyDescent="0.25"/>
    <row r="2681" s="63" customFormat="1" x14ac:dyDescent="0.25"/>
    <row r="2682" s="63" customFormat="1" x14ac:dyDescent="0.25"/>
    <row r="2683" s="63" customFormat="1" x14ac:dyDescent="0.25"/>
    <row r="2684" s="63" customFormat="1" x14ac:dyDescent="0.25"/>
    <row r="2685" s="63" customFormat="1" x14ac:dyDescent="0.25"/>
    <row r="2686" s="63" customFormat="1" x14ac:dyDescent="0.25"/>
    <row r="2687" s="63" customFormat="1" x14ac:dyDescent="0.25"/>
    <row r="2688" s="63" customFormat="1" x14ac:dyDescent="0.25"/>
    <row r="2689" s="63" customFormat="1" x14ac:dyDescent="0.25"/>
    <row r="2690" s="63" customFormat="1" x14ac:dyDescent="0.25"/>
    <row r="2691" s="63" customFormat="1" x14ac:dyDescent="0.25"/>
    <row r="2692" s="63" customFormat="1" x14ac:dyDescent="0.25"/>
    <row r="2693" s="63" customFormat="1" x14ac:dyDescent="0.25"/>
    <row r="2694" s="63" customFormat="1" x14ac:dyDescent="0.25"/>
    <row r="2695" s="63" customFormat="1" x14ac:dyDescent="0.25"/>
    <row r="2696" s="63" customFormat="1" x14ac:dyDescent="0.25"/>
    <row r="2697" s="63" customFormat="1" x14ac:dyDescent="0.25"/>
    <row r="2698" s="63" customFormat="1" x14ac:dyDescent="0.25"/>
    <row r="2699" s="63" customFormat="1" x14ac:dyDescent="0.25"/>
    <row r="2700" s="63" customFormat="1" x14ac:dyDescent="0.25"/>
    <row r="2701" s="63" customFormat="1" x14ac:dyDescent="0.25"/>
    <row r="2702" s="63" customFormat="1" x14ac:dyDescent="0.25"/>
    <row r="2703" s="63" customFormat="1" x14ac:dyDescent="0.25"/>
    <row r="2704" s="63" customFormat="1" x14ac:dyDescent="0.25"/>
    <row r="2705" s="63" customFormat="1" x14ac:dyDescent="0.25"/>
    <row r="2706" s="63" customFormat="1" x14ac:dyDescent="0.25"/>
    <row r="2707" s="63" customFormat="1" x14ac:dyDescent="0.25"/>
    <row r="2708" s="63" customFormat="1" x14ac:dyDescent="0.25"/>
    <row r="2709" s="63" customFormat="1" x14ac:dyDescent="0.25"/>
    <row r="2710" s="63" customFormat="1" x14ac:dyDescent="0.25"/>
    <row r="2711" s="63" customFormat="1" x14ac:dyDescent="0.25"/>
    <row r="2712" s="63" customFormat="1" x14ac:dyDescent="0.25"/>
    <row r="2713" s="63" customFormat="1" x14ac:dyDescent="0.25"/>
    <row r="2714" s="63" customFormat="1" x14ac:dyDescent="0.25"/>
    <row r="2715" s="63" customFormat="1" x14ac:dyDescent="0.25"/>
    <row r="2716" s="63" customFormat="1" x14ac:dyDescent="0.25"/>
    <row r="2717" s="63" customFormat="1" x14ac:dyDescent="0.25"/>
    <row r="2718" s="63" customFormat="1" x14ac:dyDescent="0.25"/>
    <row r="2719" s="63" customFormat="1" x14ac:dyDescent="0.25"/>
    <row r="2720" s="63" customFormat="1" x14ac:dyDescent="0.25"/>
    <row r="2721" s="63" customFormat="1" x14ac:dyDescent="0.25"/>
    <row r="2722" s="63" customFormat="1" x14ac:dyDescent="0.25"/>
    <row r="2723" s="63" customFormat="1" x14ac:dyDescent="0.25"/>
    <row r="2724" s="63" customFormat="1" x14ac:dyDescent="0.25"/>
    <row r="2725" s="63" customFormat="1" x14ac:dyDescent="0.25"/>
    <row r="2726" s="63" customFormat="1" x14ac:dyDescent="0.25"/>
    <row r="2727" s="63" customFormat="1" x14ac:dyDescent="0.25"/>
    <row r="2728" s="63" customFormat="1" x14ac:dyDescent="0.25"/>
    <row r="2729" s="63" customFormat="1" x14ac:dyDescent="0.25"/>
    <row r="2730" s="63" customFormat="1" x14ac:dyDescent="0.25"/>
    <row r="2731" s="63" customFormat="1" x14ac:dyDescent="0.25"/>
    <row r="2732" s="63" customFormat="1" x14ac:dyDescent="0.25"/>
    <row r="2733" s="63" customFormat="1" x14ac:dyDescent="0.25"/>
    <row r="2734" s="63" customFormat="1" x14ac:dyDescent="0.25"/>
    <row r="2735" s="63" customFormat="1" x14ac:dyDescent="0.25"/>
    <row r="2736" s="63" customFormat="1" x14ac:dyDescent="0.25"/>
    <row r="2737" s="63" customFormat="1" x14ac:dyDescent="0.25"/>
    <row r="2738" s="63" customFormat="1" x14ac:dyDescent="0.25"/>
    <row r="2739" s="63" customFormat="1" x14ac:dyDescent="0.25"/>
    <row r="2740" s="63" customFormat="1" x14ac:dyDescent="0.25"/>
    <row r="2741" s="63" customFormat="1" x14ac:dyDescent="0.25"/>
    <row r="2742" s="63" customFormat="1" x14ac:dyDescent="0.25"/>
    <row r="2743" s="63" customFormat="1" x14ac:dyDescent="0.25"/>
    <row r="2744" s="63" customFormat="1" x14ac:dyDescent="0.25"/>
    <row r="2745" s="63" customFormat="1" x14ac:dyDescent="0.25"/>
    <row r="2746" s="63" customFormat="1" x14ac:dyDescent="0.25"/>
    <row r="2747" s="63" customFormat="1" x14ac:dyDescent="0.25"/>
    <row r="2748" s="63" customFormat="1" x14ac:dyDescent="0.25"/>
    <row r="2749" s="63" customFormat="1" x14ac:dyDescent="0.25"/>
    <row r="2750" s="63" customFormat="1" x14ac:dyDescent="0.25"/>
    <row r="2751" s="63" customFormat="1" x14ac:dyDescent="0.25"/>
    <row r="2752" s="63" customFormat="1" x14ac:dyDescent="0.25"/>
    <row r="2753" s="63" customFormat="1" x14ac:dyDescent="0.25"/>
    <row r="2754" s="63" customFormat="1" x14ac:dyDescent="0.25"/>
    <row r="2755" s="63" customFormat="1" x14ac:dyDescent="0.25"/>
    <row r="2756" s="63" customFormat="1" x14ac:dyDescent="0.25"/>
    <row r="2757" s="63" customFormat="1" x14ac:dyDescent="0.25"/>
    <row r="2758" s="63" customFormat="1" x14ac:dyDescent="0.25"/>
    <row r="2759" s="63" customFormat="1" x14ac:dyDescent="0.25"/>
    <row r="2760" s="63" customFormat="1" x14ac:dyDescent="0.25"/>
    <row r="2761" s="63" customFormat="1" x14ac:dyDescent="0.25"/>
    <row r="2762" s="63" customFormat="1" x14ac:dyDescent="0.25"/>
    <row r="2763" s="63" customFormat="1" x14ac:dyDescent="0.25"/>
    <row r="2764" s="63" customFormat="1" x14ac:dyDescent="0.25"/>
    <row r="2765" s="63" customFormat="1" x14ac:dyDescent="0.25"/>
    <row r="2766" s="63" customFormat="1" x14ac:dyDescent="0.25"/>
    <row r="2767" s="63" customFormat="1" x14ac:dyDescent="0.25"/>
    <row r="2768" s="63" customFormat="1" x14ac:dyDescent="0.25"/>
    <row r="2769" s="63" customFormat="1" x14ac:dyDescent="0.25"/>
    <row r="2770" s="63" customFormat="1" x14ac:dyDescent="0.25"/>
    <row r="2771" s="63" customFormat="1" x14ac:dyDescent="0.25"/>
    <row r="2772" s="63" customFormat="1" x14ac:dyDescent="0.25"/>
    <row r="2773" s="63" customFormat="1" x14ac:dyDescent="0.25"/>
    <row r="2774" s="63" customFormat="1" x14ac:dyDescent="0.25"/>
    <row r="2775" s="63" customFormat="1" x14ac:dyDescent="0.25"/>
    <row r="2776" s="63" customFormat="1" x14ac:dyDescent="0.25"/>
    <row r="2777" s="63" customFormat="1" x14ac:dyDescent="0.25"/>
    <row r="2778" s="63" customFormat="1" x14ac:dyDescent="0.25"/>
    <row r="2779" s="63" customFormat="1" x14ac:dyDescent="0.25"/>
    <row r="2780" s="63" customFormat="1" x14ac:dyDescent="0.25"/>
    <row r="2781" s="63" customFormat="1" x14ac:dyDescent="0.25"/>
    <row r="2782" s="63" customFormat="1" x14ac:dyDescent="0.25"/>
    <row r="2783" s="63" customFormat="1" x14ac:dyDescent="0.25"/>
    <row r="2784" s="63" customFormat="1" x14ac:dyDescent="0.25"/>
    <row r="2785" s="63" customFormat="1" x14ac:dyDescent="0.25"/>
    <row r="2786" s="63" customFormat="1" x14ac:dyDescent="0.25"/>
    <row r="2787" s="63" customFormat="1" x14ac:dyDescent="0.25"/>
    <row r="2788" s="63" customFormat="1" x14ac:dyDescent="0.25"/>
    <row r="2789" s="63" customFormat="1" x14ac:dyDescent="0.25"/>
    <row r="2790" s="63" customFormat="1" x14ac:dyDescent="0.25"/>
    <row r="2791" s="63" customFormat="1" x14ac:dyDescent="0.25"/>
    <row r="2792" s="63" customFormat="1" x14ac:dyDescent="0.25"/>
    <row r="2793" s="63" customFormat="1" x14ac:dyDescent="0.25"/>
    <row r="2794" s="63" customFormat="1" x14ac:dyDescent="0.25"/>
    <row r="2795" s="63" customFormat="1" x14ac:dyDescent="0.25"/>
    <row r="2796" s="63" customFormat="1" x14ac:dyDescent="0.25"/>
    <row r="2797" s="63" customFormat="1" x14ac:dyDescent="0.25"/>
    <row r="2798" s="63" customFormat="1" x14ac:dyDescent="0.25"/>
    <row r="2799" s="63" customFormat="1" x14ac:dyDescent="0.25"/>
    <row r="2800" s="63" customFormat="1" x14ac:dyDescent="0.25"/>
    <row r="2801" s="63" customFormat="1" x14ac:dyDescent="0.25"/>
    <row r="2802" s="63" customFormat="1" x14ac:dyDescent="0.25"/>
    <row r="2803" s="63" customFormat="1" x14ac:dyDescent="0.25"/>
    <row r="2804" s="63" customFormat="1" x14ac:dyDescent="0.25"/>
    <row r="2805" s="63" customFormat="1" x14ac:dyDescent="0.25"/>
    <row r="2806" s="63" customFormat="1" x14ac:dyDescent="0.25"/>
    <row r="2807" s="63" customFormat="1" x14ac:dyDescent="0.25"/>
    <row r="2808" s="63" customFormat="1" x14ac:dyDescent="0.25"/>
    <row r="2809" s="63" customFormat="1" x14ac:dyDescent="0.25"/>
    <row r="2810" s="63" customFormat="1" x14ac:dyDescent="0.25"/>
    <row r="2811" s="63" customFormat="1" x14ac:dyDescent="0.25"/>
    <row r="2812" s="63" customFormat="1" x14ac:dyDescent="0.25"/>
    <row r="2813" s="63" customFormat="1" x14ac:dyDescent="0.25"/>
    <row r="2814" s="63" customFormat="1" x14ac:dyDescent="0.25"/>
    <row r="2815" s="63" customFormat="1" x14ac:dyDescent="0.25"/>
    <row r="2816" s="63" customFormat="1" x14ac:dyDescent="0.25"/>
    <row r="2817" s="63" customFormat="1" x14ac:dyDescent="0.25"/>
    <row r="2818" s="63" customFormat="1" x14ac:dyDescent="0.25"/>
    <row r="2819" s="63" customFormat="1" x14ac:dyDescent="0.25"/>
    <row r="2820" s="63" customFormat="1" x14ac:dyDescent="0.25"/>
    <row r="2821" s="63" customFormat="1" x14ac:dyDescent="0.25"/>
    <row r="2822" s="63" customFormat="1" x14ac:dyDescent="0.25"/>
    <row r="2823" s="63" customFormat="1" x14ac:dyDescent="0.25"/>
    <row r="2824" s="63" customFormat="1" x14ac:dyDescent="0.25"/>
    <row r="2825" s="63" customFormat="1" x14ac:dyDescent="0.25"/>
    <row r="2826" s="63" customFormat="1" x14ac:dyDescent="0.25"/>
    <row r="2827" s="63" customFormat="1" x14ac:dyDescent="0.25"/>
    <row r="2828" s="63" customFormat="1" x14ac:dyDescent="0.25"/>
    <row r="2829" s="63" customFormat="1" x14ac:dyDescent="0.25"/>
    <row r="2830" s="63" customFormat="1" x14ac:dyDescent="0.25"/>
    <row r="2831" s="63" customFormat="1" x14ac:dyDescent="0.25"/>
    <row r="2832" s="63" customFormat="1" x14ac:dyDescent="0.25"/>
    <row r="2833" s="63" customFormat="1" x14ac:dyDescent="0.25"/>
    <row r="2834" s="63" customFormat="1" x14ac:dyDescent="0.25"/>
    <row r="2835" s="63" customFormat="1" x14ac:dyDescent="0.25"/>
    <row r="2836" s="63" customFormat="1" x14ac:dyDescent="0.25"/>
    <row r="2837" s="63" customFormat="1" x14ac:dyDescent="0.25"/>
    <row r="2838" s="63" customFormat="1" x14ac:dyDescent="0.25"/>
  </sheetData>
  <sheetProtection sheet="1" objects="1" scenarios="1"/>
  <mergeCells count="204">
    <mergeCell ref="I79:K79"/>
    <mergeCell ref="R79:T79"/>
    <mergeCell ref="M119:T119"/>
    <mergeCell ref="D116:E116"/>
    <mergeCell ref="M113:T113"/>
    <mergeCell ref="C113:E113"/>
    <mergeCell ref="B70:C70"/>
    <mergeCell ref="B71:C71"/>
    <mergeCell ref="E72:F72"/>
    <mergeCell ref="H72:I72"/>
    <mergeCell ref="D71:T71"/>
    <mergeCell ref="P72:R72"/>
    <mergeCell ref="R86:T86"/>
    <mergeCell ref="B84:D84"/>
    <mergeCell ref="C85:D85"/>
    <mergeCell ref="E85:F85"/>
    <mergeCell ref="I85:K85"/>
    <mergeCell ref="R80:T80"/>
    <mergeCell ref="R81:T81"/>
    <mergeCell ref="B82:C82"/>
    <mergeCell ref="I82:K82"/>
    <mergeCell ref="R82:T82"/>
    <mergeCell ref="O85:P85"/>
    <mergeCell ref="B45:D45"/>
    <mergeCell ref="M52:T52"/>
    <mergeCell ref="C52:E52"/>
    <mergeCell ref="C58:E58"/>
    <mergeCell ref="O64:T64"/>
    <mergeCell ref="O65:T65"/>
    <mergeCell ref="M34:P34"/>
    <mergeCell ref="M35:P35"/>
    <mergeCell ref="I36:K36"/>
    <mergeCell ref="I34:K34"/>
    <mergeCell ref="R34:T34"/>
    <mergeCell ref="R36:T36"/>
    <mergeCell ref="I35:K35"/>
    <mergeCell ref="L36:P36"/>
    <mergeCell ref="R35:T35"/>
    <mergeCell ref="R46:T46"/>
    <mergeCell ref="R54:T54"/>
    <mergeCell ref="O24:P24"/>
    <mergeCell ref="O25:P25"/>
    <mergeCell ref="O27:P27"/>
    <mergeCell ref="O31:P31"/>
    <mergeCell ref="P11:R11"/>
    <mergeCell ref="R20:T20"/>
    <mergeCell ref="R21:T21"/>
    <mergeCell ref="R24:T24"/>
    <mergeCell ref="R25:T25"/>
    <mergeCell ref="R26:T26"/>
    <mergeCell ref="O26:P26"/>
    <mergeCell ref="B1:D1"/>
    <mergeCell ref="M20:N20"/>
    <mergeCell ref="E1:T1"/>
    <mergeCell ref="B19:C19"/>
    <mergeCell ref="B20:C20"/>
    <mergeCell ref="I19:K19"/>
    <mergeCell ref="I20:K20"/>
    <mergeCell ref="R19:T19"/>
    <mergeCell ref="I18:K18"/>
    <mergeCell ref="D17:K17"/>
    <mergeCell ref="B3:C3"/>
    <mergeCell ref="B4:C4"/>
    <mergeCell ref="M17:T17"/>
    <mergeCell ref="B15:D15"/>
    <mergeCell ref="B18:C18"/>
    <mergeCell ref="R18:T18"/>
    <mergeCell ref="B6:F6"/>
    <mergeCell ref="B10:C10"/>
    <mergeCell ref="H11:I11"/>
    <mergeCell ref="L11:O11"/>
    <mergeCell ref="B7:C7"/>
    <mergeCell ref="B8:C8"/>
    <mergeCell ref="O3:T3"/>
    <mergeCell ref="O4:T4"/>
    <mergeCell ref="L4:N4"/>
    <mergeCell ref="D7:N7"/>
    <mergeCell ref="D8:N8"/>
    <mergeCell ref="D9:T9"/>
    <mergeCell ref="R38:T38"/>
    <mergeCell ref="R40:T40"/>
    <mergeCell ref="R42:T42"/>
    <mergeCell ref="R44:T44"/>
    <mergeCell ref="C36:E36"/>
    <mergeCell ref="B21:C21"/>
    <mergeCell ref="I21:K21"/>
    <mergeCell ref="C27:D27"/>
    <mergeCell ref="C30:D30"/>
    <mergeCell ref="E30:F30"/>
    <mergeCell ref="E27:F27"/>
    <mergeCell ref="E24:F24"/>
    <mergeCell ref="E25:F25"/>
    <mergeCell ref="E26:F26"/>
    <mergeCell ref="I26:K26"/>
    <mergeCell ref="C25:D25"/>
    <mergeCell ref="R30:T30"/>
    <mergeCell ref="R31:T31"/>
    <mergeCell ref="O30:P30"/>
    <mergeCell ref="R27:T27"/>
    <mergeCell ref="C2:I2"/>
    <mergeCell ref="B23:D23"/>
    <mergeCell ref="I24:K24"/>
    <mergeCell ref="I25:K25"/>
    <mergeCell ref="D4:J4"/>
    <mergeCell ref="D3:J3"/>
    <mergeCell ref="B34:E34"/>
    <mergeCell ref="B35:E35"/>
    <mergeCell ref="B33:D33"/>
    <mergeCell ref="C31:D31"/>
    <mergeCell ref="E31:F31"/>
    <mergeCell ref="I27:K27"/>
    <mergeCell ref="B29:D29"/>
    <mergeCell ref="F20:G20"/>
    <mergeCell ref="C26:D26"/>
    <mergeCell ref="C24:D24"/>
    <mergeCell ref="B9:C9"/>
    <mergeCell ref="D10:T10"/>
    <mergeCell ref="P7:T7"/>
    <mergeCell ref="P8:T8"/>
    <mergeCell ref="I31:K31"/>
    <mergeCell ref="I30:K30"/>
    <mergeCell ref="E11:F11"/>
    <mergeCell ref="J11:K11"/>
    <mergeCell ref="A49:A60"/>
    <mergeCell ref="B62:D62"/>
    <mergeCell ref="E62:T62"/>
    <mergeCell ref="D55:E55"/>
    <mergeCell ref="M58:T58"/>
    <mergeCell ref="L65:N65"/>
    <mergeCell ref="B67:F67"/>
    <mergeCell ref="C63:I63"/>
    <mergeCell ref="B64:C64"/>
    <mergeCell ref="D64:J64"/>
    <mergeCell ref="B65:C65"/>
    <mergeCell ref="D65:J65"/>
    <mergeCell ref="E49:F49"/>
    <mergeCell ref="R85:T85"/>
    <mergeCell ref="C86:D86"/>
    <mergeCell ref="E86:F86"/>
    <mergeCell ref="I86:K86"/>
    <mergeCell ref="O86:P86"/>
    <mergeCell ref="B68:C68"/>
    <mergeCell ref="B69:C69"/>
    <mergeCell ref="D68:N68"/>
    <mergeCell ref="D69:N69"/>
    <mergeCell ref="B81:C81"/>
    <mergeCell ref="F81:G81"/>
    <mergeCell ref="I81:K81"/>
    <mergeCell ref="M81:N81"/>
    <mergeCell ref="J72:K72"/>
    <mergeCell ref="L72:O72"/>
    <mergeCell ref="B80:C80"/>
    <mergeCell ref="I80:K80"/>
    <mergeCell ref="B76:D76"/>
    <mergeCell ref="D78:K78"/>
    <mergeCell ref="P68:T68"/>
    <mergeCell ref="P69:T69"/>
    <mergeCell ref="D70:T70"/>
    <mergeCell ref="M78:T78"/>
    <mergeCell ref="B79:C79"/>
    <mergeCell ref="R87:T87"/>
    <mergeCell ref="C88:D88"/>
    <mergeCell ref="E88:F88"/>
    <mergeCell ref="I88:K88"/>
    <mergeCell ref="O88:P88"/>
    <mergeCell ref="R88:T88"/>
    <mergeCell ref="C87:D87"/>
    <mergeCell ref="E87:F87"/>
    <mergeCell ref="I87:K87"/>
    <mergeCell ref="O87:P87"/>
    <mergeCell ref="O91:P91"/>
    <mergeCell ref="R91:T91"/>
    <mergeCell ref="C92:D92"/>
    <mergeCell ref="E92:F92"/>
    <mergeCell ref="I92:K92"/>
    <mergeCell ref="O92:P92"/>
    <mergeCell ref="R92:T92"/>
    <mergeCell ref="B90:D90"/>
    <mergeCell ref="C91:D91"/>
    <mergeCell ref="E91:F91"/>
    <mergeCell ref="I91:K91"/>
    <mergeCell ref="C97:E97"/>
    <mergeCell ref="I97:K97"/>
    <mergeCell ref="L97:P97"/>
    <mergeCell ref="R97:T97"/>
    <mergeCell ref="B94:D94"/>
    <mergeCell ref="I95:K95"/>
    <mergeCell ref="R95:T95"/>
    <mergeCell ref="I96:K96"/>
    <mergeCell ref="R96:T96"/>
    <mergeCell ref="B95:E95"/>
    <mergeCell ref="B96:E96"/>
    <mergeCell ref="M95:P95"/>
    <mergeCell ref="M96:P96"/>
    <mergeCell ref="R107:T107"/>
    <mergeCell ref="A110:A121"/>
    <mergeCell ref="R115:T115"/>
    <mergeCell ref="R99:T99"/>
    <mergeCell ref="R101:T101"/>
    <mergeCell ref="R103:T103"/>
    <mergeCell ref="R105:T105"/>
    <mergeCell ref="B106:D106"/>
    <mergeCell ref="C119:E119"/>
    <mergeCell ref="E110:F110"/>
  </mergeCells>
  <phoneticPr fontId="13" type="noConversion"/>
  <pageMargins left="0.31496062992125984" right="0" top="0.62" bottom="0.44" header="0" footer="0"/>
  <pageSetup paperSize="9" scale="85" orientation="portrait" r:id="rId1"/>
  <headerFooter alignWithMargins="0"/>
  <cellWatches>
    <cellWatch r="R36"/>
  </cellWatches>
  <ignoredErrors>
    <ignoredError sqref="R81 I8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/>
  <dimension ref="A1"/>
  <sheetViews>
    <sheetView workbookViewId="0">
      <selection sqref="A1:IV65536"/>
    </sheetView>
  </sheetViews>
  <sheetFormatPr defaultColWidth="11.44140625" defaultRowHeight="13.2" x14ac:dyDescent="0.25"/>
  <cols>
    <col min="1" max="16384" width="11.44140625" style="1"/>
  </cols>
  <sheetData/>
  <phoneticPr fontId="1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ull3"/>
  <dimension ref="A1"/>
  <sheetViews>
    <sheetView workbookViewId="0"/>
  </sheetViews>
  <sheetFormatPr defaultRowHeight="13.2" x14ac:dyDescent="0.25"/>
  <cols>
    <col min="1" max="256" width="11.44140625" customWidth="1"/>
  </cols>
  <sheetData/>
  <phoneticPr fontId="1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47</vt:i4>
      </vt:variant>
    </vt:vector>
  </HeadingPairs>
  <TitlesOfParts>
    <vt:vector size="50" baseType="lpstr">
      <vt:lpstr>Hoja1</vt:lpstr>
      <vt:lpstr>Hoja2</vt:lpstr>
      <vt:lpstr>Hoja3</vt:lpstr>
      <vt:lpstr>Hoja1!_1Àrea_d_impressió</vt:lpstr>
      <vt:lpstr>Hoja1!Casilla1</vt:lpstr>
      <vt:lpstr>Hoja1!Casilla2</vt:lpstr>
      <vt:lpstr>Hoja1!Casilla3</vt:lpstr>
      <vt:lpstr>Hoja1!Casilla4</vt:lpstr>
      <vt:lpstr>Hoja1!Casilla5</vt:lpstr>
      <vt:lpstr>Hoja1!Casilla6</vt:lpstr>
      <vt:lpstr>Hoja1!Texto1</vt:lpstr>
      <vt:lpstr>Hoja1!Texto10</vt:lpstr>
      <vt:lpstr>Hoja1!Texto14</vt:lpstr>
      <vt:lpstr>Hoja1!Texto15</vt:lpstr>
      <vt:lpstr>Hoja1!Texto16</vt:lpstr>
      <vt:lpstr>Hoja1!Texto18</vt:lpstr>
      <vt:lpstr>Hoja1!Texto19</vt:lpstr>
      <vt:lpstr>Hoja1!Texto2</vt:lpstr>
      <vt:lpstr>Hoja1!Texto21</vt:lpstr>
      <vt:lpstr>Hoja1!Texto22</vt:lpstr>
      <vt:lpstr>Hoja1!Texto27</vt:lpstr>
      <vt:lpstr>Hoja1!Texto29</vt:lpstr>
      <vt:lpstr>Hoja1!Texto30</vt:lpstr>
      <vt:lpstr>Hoja1!Texto33</vt:lpstr>
      <vt:lpstr>Hoja1!Texto35</vt:lpstr>
      <vt:lpstr>Hoja1!Texto36</vt:lpstr>
      <vt:lpstr>Hoja1!Texto39</vt:lpstr>
      <vt:lpstr>Hoja1!Texto4</vt:lpstr>
      <vt:lpstr>Hoja1!Texto41</vt:lpstr>
      <vt:lpstr>Hoja1!Texto42</vt:lpstr>
      <vt:lpstr>Hoja1!Texto45</vt:lpstr>
      <vt:lpstr>Hoja1!Texto47</vt:lpstr>
      <vt:lpstr>Hoja1!Texto48</vt:lpstr>
      <vt:lpstr>Hoja1!Texto5</vt:lpstr>
      <vt:lpstr>Hoja1!Texto51</vt:lpstr>
      <vt:lpstr>Hoja1!Texto53</vt:lpstr>
      <vt:lpstr>Hoja1!Texto54</vt:lpstr>
      <vt:lpstr>Hoja1!Texto57</vt:lpstr>
      <vt:lpstr>Hoja1!Texto59</vt:lpstr>
      <vt:lpstr>Hoja1!Texto6</vt:lpstr>
      <vt:lpstr>Hoja1!Texto60</vt:lpstr>
      <vt:lpstr>Hoja1!Texto62</vt:lpstr>
      <vt:lpstr>Hoja1!Texto63</vt:lpstr>
      <vt:lpstr>Hoja1!Texto65</vt:lpstr>
      <vt:lpstr>Hoja1!Texto7</vt:lpstr>
      <vt:lpstr>Hoja1!Texto74</vt:lpstr>
      <vt:lpstr>Hoja1!Texto81</vt:lpstr>
      <vt:lpstr>Hoja1!Texto82</vt:lpstr>
      <vt:lpstr>Hoja1!Texto84</vt:lpstr>
      <vt:lpstr>Hoja1!Texto9</vt:lpstr>
    </vt:vector>
  </TitlesOfParts>
  <Company>UPCnet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UPC</cp:lastModifiedBy>
  <cp:lastPrinted>2006-03-13T11:34:33Z</cp:lastPrinted>
  <dcterms:created xsi:type="dcterms:W3CDTF">2004-12-01T09:39:53Z</dcterms:created>
  <dcterms:modified xsi:type="dcterms:W3CDTF">2024-03-11T12:34:44Z</dcterms:modified>
</cp:coreProperties>
</file>